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9600" tabRatio="856" activeTab="0"/>
  </bookViews>
  <sheets>
    <sheet name="ZAHTJEV" sheetId="1" r:id="rId1"/>
    <sheet name="OPCI PODACI" sheetId="2" r:id="rId2"/>
    <sheet name="DOBAVLJACI" sheetId="3" r:id="rId3"/>
    <sheet name="KUPCI" sheetId="4" r:id="rId4"/>
    <sheet name="KREDITI" sheetId="5" r:id="rId5"/>
    <sheet name="POSLOVANJE" sheetId="6" r:id="rId6"/>
    <sheet name="PROJEKCIJA POSLOVANJA PLI" sheetId="7" r:id="rId7"/>
    <sheet name="POPIS UGOVORENIH POSLOVA" sheetId="8" r:id="rId8"/>
    <sheet name="KLASIFIKACIJA FIN IZVJESTAJA" sheetId="9" r:id="rId9"/>
    <sheet name="PLATNI PROMET" sheetId="10" r:id="rId10"/>
    <sheet name="DEVIZNA POZICIJA" sheetId="11" r:id="rId11"/>
  </sheets>
  <definedNames>
    <definedName name="_xlnm.Print_Area" localSheetId="10">'DEVIZNA POZICIJA'!$A$2:$N$31</definedName>
    <definedName name="_xlnm.Print_Area" localSheetId="2">'DOBAVLJACI'!$A$2:$P$50</definedName>
    <definedName name="_xlnm.Print_Area" localSheetId="8">'KLASIFIKACIJA FIN IZVJESTAJA'!$A$2:$M$68</definedName>
    <definedName name="_xlnm.Print_Area" localSheetId="4">'KREDITI'!$A$1:$V$101</definedName>
    <definedName name="_xlnm.Print_Area" localSheetId="3">'KUPCI'!$A$2:$P$62</definedName>
    <definedName name="_xlnm.Print_Area" localSheetId="1">'OPCI PODACI'!$A$2:$M$44</definedName>
    <definedName name="_xlnm.Print_Area" localSheetId="9">'PLATNI PROMET'!$A$2:$M$38</definedName>
    <definedName name="_xlnm.Print_Area" localSheetId="7">'POPIS UGOVORENIH POSLOVA'!$A$2:$N$44</definedName>
    <definedName name="_xlnm.Print_Area" localSheetId="5">'POSLOVANJE'!$A$2:$M$48</definedName>
    <definedName name="_xlnm.Print_Area" localSheetId="6">'PROJEKCIJA POSLOVANJA PLI'!$A$2:$N$71</definedName>
    <definedName name="_xlnm.Print_Area" localSheetId="0">'ZAHTJEV'!$A$1:$L$45</definedName>
  </definedNames>
  <calcPr fullCalcOnLoad="1"/>
</workbook>
</file>

<file path=xl/sharedStrings.xml><?xml version="1.0" encoding="utf-8"?>
<sst xmlns="http://schemas.openxmlformats.org/spreadsheetml/2006/main" count="466" uniqueCount="346">
  <si>
    <t>UPUTE ZA POPUNJAVANJE</t>
  </si>
  <si>
    <t>Struktura prodaje po djelatostima/proizvodima  %</t>
  </si>
  <si>
    <t>Ostalo</t>
  </si>
  <si>
    <t>UKUPNO</t>
  </si>
  <si>
    <t>Struktura prihoda od prodaje prema vrsti prodaje%</t>
  </si>
  <si>
    <t>Maloprodaja</t>
  </si>
  <si>
    <t>Veleprodaja</t>
  </si>
  <si>
    <t>KOMENTAR NA PROMJENU STRUKURE PRODAJE</t>
  </si>
  <si>
    <t>OSTALI PODACI</t>
  </si>
  <si>
    <t>Razdoblje</t>
  </si>
  <si>
    <t xml:space="preserve">Broj zaposlenih </t>
  </si>
  <si>
    <t>Isplaćene dividende u 000 HRK</t>
  </si>
  <si>
    <t>Tabele se popunjavaju za 10 najvećih kupaca po prometu, te 10 najvećih potraživanja po kupcu na dan. Sve ostale kupce je potrebno zajedno navesti pod stavku ostali.</t>
  </si>
  <si>
    <t>Dospjela potraživanja predstavljaju ona potraživanja koja su trebala biti podmirena od dana kada je odobrena odgoda završila.</t>
  </si>
  <si>
    <t>U slučaju materijalno bitnih dospjelih potraživanja, komentar očekivanog usklađenja/naplate je potreban u polju predviđenom za komentar.</t>
  </si>
  <si>
    <t>PROMET PO KUPCIMA</t>
  </si>
  <si>
    <t>Promet u 000 HRK</t>
  </si>
  <si>
    <t>%</t>
  </si>
  <si>
    <t>OSTALI</t>
  </si>
  <si>
    <t>Ukupno</t>
  </si>
  <si>
    <t>Nedospjelo</t>
  </si>
  <si>
    <t>Dospjelo</t>
  </si>
  <si>
    <t>30-60 dana</t>
  </si>
  <si>
    <t>60-90 dana</t>
  </si>
  <si>
    <t>90-180 dana</t>
  </si>
  <si>
    <t>&gt;180 dana</t>
  </si>
  <si>
    <t>Od toga otpisano</t>
  </si>
  <si>
    <t>KOMENTAR NA ZNAČAJNIJA DOSPJELA POTRAŽIVANJA:</t>
  </si>
  <si>
    <t>STANJE POTRAŽIVANJA OD KUPACA</t>
  </si>
  <si>
    <t>Stanje potraživanja u 000 HRK na dan</t>
  </si>
  <si>
    <t>Kupac</t>
  </si>
  <si>
    <t>Red. 
Broj</t>
  </si>
  <si>
    <t>Ukupno dospjelo</t>
  </si>
  <si>
    <t>30-60 
dana</t>
  </si>
  <si>
    <t>60-90 
dana</t>
  </si>
  <si>
    <t>90-180 
dana</t>
  </si>
  <si>
    <t>&gt;180 
dana</t>
  </si>
  <si>
    <t>&lt; 30 
dana</t>
  </si>
  <si>
    <t>Utuženo 
(Da/Ne)</t>
  </si>
  <si>
    <t>Da</t>
  </si>
  <si>
    <t>Ne</t>
  </si>
  <si>
    <t xml:space="preserve">Očekivana mogućnost
 naplate
 u 000 HRK
</t>
  </si>
  <si>
    <t>Iznos</t>
  </si>
  <si>
    <t>Tabele se popunjavaju za 10 najvećih dobavljača po prometu, te 10 najvećih obveza po dobavljaču na dan. Sve ostale dobavljaču je potrebno zajedno navesti pod stavku ostali.</t>
  </si>
  <si>
    <t>Dospjele obveze predstavljaju one obveze koje su trebale biti podmirene od dana kada je odobrena odgoda završila.</t>
  </si>
  <si>
    <t>PROMET PO DOBAVLJAČIMA</t>
  </si>
  <si>
    <t>Dobavljač</t>
  </si>
  <si>
    <t xml:space="preserve">KOMENTAR NA ZNAČAJNIJE DOSPJELE OBVEZE: </t>
  </si>
  <si>
    <t>Red. 
broj</t>
  </si>
  <si>
    <t>Odobrena odgoda plaćanja 
(u danima)</t>
  </si>
  <si>
    <t>Stanje obveza u 000 HRK na dan</t>
  </si>
  <si>
    <t>&lt;30 
dana</t>
  </si>
  <si>
    <t xml:space="preserve">Kupac </t>
  </si>
  <si>
    <t>dd/mm/god</t>
  </si>
  <si>
    <t>Stavka</t>
  </si>
  <si>
    <t>Objašnjenje</t>
  </si>
  <si>
    <t>KREDITOR I VRSTA KREDITA</t>
  </si>
  <si>
    <t>Sve tranše kredita povučene iz revolving kredita ili višenamjenskog okvira se prikazuju kao jedna linija</t>
  </si>
  <si>
    <t>Kod ne-revolving kredita (leasing, dugoročni i kratkoročni krediti u otplati) se upisuje iznos neotplaćene nedospjele glavnice (ne navoditi inicijalno odobreni iznos kredita)</t>
  </si>
  <si>
    <t>Kod revolving kredita i višenamjenskih okvira se upisuje odobreni/ugovoreni iznos</t>
  </si>
  <si>
    <t>STANJE NA DAN</t>
  </si>
  <si>
    <t>Kod ne-revolving kredita (leasing, dugoročni i kratkoročni krediti u otplati) se upisuje iznos neotplaćene glavnice uvećan za dospjelu, a nepodmirenu glavnicu</t>
  </si>
  <si>
    <t xml:space="preserve">Kod revolving kredita, okvira za garancije/akreditive i višenamjenskih se upisuje iznos iskorištenosti </t>
  </si>
  <si>
    <t>DATUM DOSPIJEĆA KREDITA</t>
  </si>
  <si>
    <t>Kod revolving kredita ili kredita iz okvira pod datumom dospijeća se navodi krajnji datum dospijeća, a ne dospijeće pojedinih tranši</t>
  </si>
  <si>
    <t xml:space="preserve">Kod kredita u otplati ili leasinga se navodi datum posljednje rate </t>
  </si>
  <si>
    <t>U slučaju okvira za garancije i akreditive navodi se krajnji datum korištenja okivra, te maksimalno odobreno trajanje garancije i/ili akreditiva</t>
  </si>
  <si>
    <t>U slučaju višenamjenskih okvira, potrebno je navesti krajnji datum korištenja okivra.</t>
  </si>
  <si>
    <t>POČETAK OTPLATE</t>
  </si>
  <si>
    <t>Potrebno je popuniti samo kod kredita u otplati (posebno bitno kod kredita koji imaju odobren poček ili otplata još nije započela)</t>
  </si>
  <si>
    <t xml:space="preserve">TABELA BANKARSKIH KREDITA </t>
  </si>
  <si>
    <t>KREDITOR</t>
  </si>
  <si>
    <t>VRSTA KREDITA</t>
  </si>
  <si>
    <t>TRENUTNO ODOBRENO STANJE</t>
  </si>
  <si>
    <t>STANJE 
NA DAN</t>
  </si>
  <si>
    <t>IZNOS RATE</t>
  </si>
  <si>
    <t>NAČIN OTPLATE KREDITA</t>
  </si>
  <si>
    <t>KAMATNA STOPA</t>
  </si>
  <si>
    <t>VRSTA OSIGURANJA</t>
  </si>
  <si>
    <t>Vrsta kredita ili drugog proizvoda (investicijski kredit, kredit za obrtna sredstva, financijski ili operativni leasing itd.)</t>
  </si>
  <si>
    <t>dan/mjesec/godina</t>
  </si>
  <si>
    <t>mjesečno/ kvartalno/ jednokratno/ revolving</t>
  </si>
  <si>
    <t>mjenice/zadužnice tvrtke, jamstvo vlasnika, hipoteka na zgradi (adresa, procjenjena vrijednost)</t>
  </si>
  <si>
    <t>UKUPNO KRATKOROČNI KREDITI</t>
  </si>
  <si>
    <t>UKUPNO DUGOROČNI KREDITI</t>
  </si>
  <si>
    <t>UKUPNO FINANCIJSKI LEASING</t>
  </si>
  <si>
    <t>UKUPNO OPERATIVNI LEASING</t>
  </si>
  <si>
    <t>UKUPNO BANKOVNE GARANCIJE I AKREDITIVI</t>
  </si>
  <si>
    <t>UKUPNO SUDUŽNIŠTVO (DANA JAMSTVA)</t>
  </si>
  <si>
    <t>SVEUKUPNO VANBILANČNA IZLOŽENOST</t>
  </si>
  <si>
    <t xml:space="preserve">OD TOGA VIŠENAMJENSKI OKVIRI </t>
  </si>
  <si>
    <t xml:space="preserve">TABELA OSTALIH NEBANKOVNIH KREDITA </t>
  </si>
  <si>
    <t>Ime kreditora</t>
  </si>
  <si>
    <t xml:space="preserve">Vrsta kredita </t>
  </si>
  <si>
    <t>UKUPNO KREDITI OD NEPOVEZANIH OSOBA</t>
  </si>
  <si>
    <t>SVEUKUPNO NEBANKOVNI KREDITI</t>
  </si>
  <si>
    <t xml:space="preserve">TABELA DANIH KREDITA </t>
  </si>
  <si>
    <t>RED. BROJ</t>
  </si>
  <si>
    <t>KORISNIK KREDITA</t>
  </si>
  <si>
    <t>ODOBRENI IZNOS</t>
  </si>
  <si>
    <t>DATUM ODOBRENJA</t>
  </si>
  <si>
    <t>RED.
BROJ</t>
  </si>
  <si>
    <t>UKUPNO KREDITI OD POVEZANIH OSOBA 
(VLASNIK ILI POV. TVRTKA)</t>
  </si>
  <si>
    <t>PRIHODI OD PRODAJE:</t>
  </si>
  <si>
    <t>PROFITABILNOST (OPERATIVNA I NETO):</t>
  </si>
  <si>
    <t>POTRAŽIVANJA OD KUPACA, OBVEZE PREMA DOBAVLJAČIMA, ZALIHE:</t>
  </si>
  <si>
    <t>OBVEZE ZA KREDITE:</t>
  </si>
  <si>
    <t xml:space="preserve">KAPITAL I REZERVE: </t>
  </si>
  <si>
    <t>ULAGANJA U MATERIJALNU IMOVINU:</t>
  </si>
  <si>
    <t xml:space="preserve">KRATAK KOMENTAR POSLOVANJA </t>
  </si>
  <si>
    <t>Sve garancije i akreditivi izdane/otvoreni iz istog okvira se prikazuju kao jedna linija</t>
  </si>
  <si>
    <t>u 000 HRK</t>
  </si>
  <si>
    <t>Amortizacija</t>
  </si>
  <si>
    <t>Porez na dobit</t>
  </si>
  <si>
    <t>KLASIFIKACIJA POJEDINIH POZICIJA U FINANCIJSKIM IZVJEŠTAJIMA</t>
  </si>
  <si>
    <t>Klasifikacija je potrebna samo za sve materijalno bitne stavke računa dobiti i gubitka. Također pojedinu stavku treba raščlaniti samo na materijalno značajne podstavke, a preostale uključiti pod Ostalo.</t>
  </si>
  <si>
    <t>Raščlana je  potrebna za sve financijske izvještaje dostavljene u formi GFI-POD-a ili izvještaje predane u Poreznu Upravu.  U slučaju revidiranih izvještaja ili bruto bilance, raščlana je potrebna samo ukoliko revizorsko izvješće/bruto bilanca ne sadržavaju raščlanu gore navedenih stavki.</t>
  </si>
  <si>
    <t>Pozicija</t>
  </si>
  <si>
    <t>Iznos u 000 HRK</t>
  </si>
  <si>
    <t>Kamate</t>
  </si>
  <si>
    <t>Tečajne razlike</t>
  </si>
  <si>
    <t>Dividende</t>
  </si>
  <si>
    <t>OSTALI POSLOVNI PRIHODI 
AOP 113</t>
  </si>
  <si>
    <t xml:space="preserve"> OSTALI VANJSKI TROŠKOVI 
AOP 119</t>
  </si>
  <si>
    <t>OSTALI POSLOVNI RASHODI 
AOP 130</t>
  </si>
  <si>
    <t>OSTALI TROŠKOVI 
AOP 125</t>
  </si>
  <si>
    <t>FINANCIJSKI PRIHODI 
AOP 131</t>
  </si>
  <si>
    <t>FINANCIJSKI RASHODI 
AOP 137</t>
  </si>
  <si>
    <t>IZVANREDNI PRIHODI 
AOP 144</t>
  </si>
  <si>
    <t>IZVANREDNI RASHODI 
AOP 145</t>
  </si>
  <si>
    <t>KUNSKI PLATNI PROMET</t>
  </si>
  <si>
    <t>u HRK</t>
  </si>
  <si>
    <t>Promet u razdoblju za prethodnu godinu</t>
  </si>
  <si>
    <t>NAZIV BANKE</t>
  </si>
  <si>
    <t>DUGUJE</t>
  </si>
  <si>
    <t>POTRAŽUJE</t>
  </si>
  <si>
    <t>UKUPNO PROMET</t>
  </si>
  <si>
    <t>DEVIZNI PLATNI PROMET</t>
  </si>
  <si>
    <t>UPUTE ZA POPUNJAVANJE:</t>
  </si>
  <si>
    <t>Pod nazivom tvrtke navesti je li riječ o ugovorenim poslovima na razini poduzeća ili cijele poslovne grupe.</t>
  </si>
  <si>
    <t>DATUM TABELE:</t>
  </si>
  <si>
    <t>UGOVORENI IZNOS
u 000 HRK</t>
  </si>
  <si>
    <t>SVEUKUPNO KREDITI 
(BILANČNA ZADUŽENOST)</t>
  </si>
  <si>
    <t>godina</t>
  </si>
  <si>
    <t>siječanj</t>
  </si>
  <si>
    <t>veljača</t>
  </si>
  <si>
    <t>ožujak</t>
  </si>
  <si>
    <t>travanj</t>
  </si>
  <si>
    <t>svibanj</t>
  </si>
  <si>
    <t>lipanj</t>
  </si>
  <si>
    <t>prvi</t>
  </si>
  <si>
    <t>drugi</t>
  </si>
  <si>
    <t>31.03.</t>
  </si>
  <si>
    <t>mjesec</t>
  </si>
  <si>
    <t>31.01.</t>
  </si>
  <si>
    <t>28.02.</t>
  </si>
  <si>
    <t>Dospijeće
dan/mjesec/godina</t>
  </si>
  <si>
    <t xml:space="preserve">Datum otpisa dan/mjesec/godina
</t>
  </si>
  <si>
    <t>CAPEX - ulaganje u dugotrajnu imovinu 
u 000 HRK</t>
  </si>
  <si>
    <t>OSTALO 
(Što je obilježilo godinu - tržište, investicije i sl. i kako je to utjecalo na poslovanje poduzeća):</t>
  </si>
  <si>
    <t xml:space="preserve">Odobrena odgoda plaćanja (u danima)
</t>
  </si>
  <si>
    <t>Stanje obveza na dan</t>
  </si>
  <si>
    <t>KUPAC / INVESTITOR</t>
  </si>
  <si>
    <t>VRSTA (OPIS) PROJEKTA / UGOVORA</t>
  </si>
  <si>
    <r>
      <t xml:space="preserve">POPIS </t>
    </r>
    <r>
      <rPr>
        <b/>
        <i/>
        <sz val="11"/>
        <color indexed="9"/>
        <rFont val="Arial"/>
        <family val="2"/>
      </rPr>
      <t>UGOVORENIH</t>
    </r>
    <r>
      <rPr>
        <b/>
        <sz val="11"/>
        <color indexed="9"/>
        <rFont val="Arial"/>
        <family val="2"/>
      </rPr>
      <t xml:space="preserve"> POSLOVA / UGOVORA</t>
    </r>
  </si>
  <si>
    <r>
      <t xml:space="preserve">U tabelu je dovoljno navesti samo projekte/ugovore potpisane na iznose koji se smatraju materijalno bitnim za poduzeće (npr. generiraju barem 5% godišnjih prihoda od prodaje). Ostali ugovori se mogu zajedno istaknuti pod stavku </t>
    </r>
    <r>
      <rPr>
        <i/>
        <sz val="10"/>
        <rFont val="Arial"/>
        <family val="2"/>
      </rPr>
      <t>Ostali</t>
    </r>
    <r>
      <rPr>
        <sz val="10"/>
        <rFont val="Arial"/>
        <family val="2"/>
      </rPr>
      <t>.</t>
    </r>
  </si>
  <si>
    <r>
      <t>POPIS</t>
    </r>
    <r>
      <rPr>
        <b/>
        <i/>
        <sz val="11"/>
        <color indexed="9"/>
        <rFont val="Arial"/>
        <family val="2"/>
      </rPr>
      <t xml:space="preserve"> PLANIRANIH</t>
    </r>
    <r>
      <rPr>
        <b/>
        <sz val="11"/>
        <color indexed="9"/>
        <rFont val="Arial"/>
        <family val="2"/>
      </rPr>
      <t xml:space="preserve"> POSLOVA/UGOVORA</t>
    </r>
  </si>
  <si>
    <t>IZNOS POSLA /
UGOVORA 
u 000 HRK</t>
  </si>
  <si>
    <t>PLANIRANI DATUM ZAVRŠETKA RADOVA / ISPORUKE</t>
  </si>
  <si>
    <t>KOMENTAR NA ZNAČAJNE UGOVORENE / PLANIRANE POSLOVE:</t>
  </si>
  <si>
    <t>POPIS DOKUMENTACIJE POTREBNE ZA OBRADU ZAHTJEVA</t>
  </si>
  <si>
    <t xml:space="preserve">(u zahtjevu je potrebno navesti vrstu proizvoda, iznos, valutu, ročnost te ponuđene instrumente osiguranja) </t>
  </si>
  <si>
    <t>(Istu nije potrebno dostavljati ukoliko je već dostavljena Banci, a od zadnje dostave nije bilo statusnih promjena. U slučaju promjena klijent je dužan dostaviti dokumentaciju koja potvrđuje navedene promjene)</t>
  </si>
  <si>
    <t>1.</t>
  </si>
  <si>
    <t>2.</t>
  </si>
  <si>
    <t>3.</t>
  </si>
  <si>
    <t>4.</t>
  </si>
  <si>
    <t>5.</t>
  </si>
  <si>
    <t>6.</t>
  </si>
  <si>
    <t>7.</t>
  </si>
  <si>
    <t xml:space="preserve">Napomena: Ako se radi o novom klijentu, treba dostaviti godišnje financijske izvještaje u gore definiranoj formi, tako da Banka na uvid dobije 3 pune godine poslovanja. </t>
  </si>
  <si>
    <t>8.</t>
  </si>
  <si>
    <t>9.</t>
  </si>
  <si>
    <t>10.</t>
  </si>
  <si>
    <t>11.</t>
  </si>
  <si>
    <t>X</t>
  </si>
  <si>
    <t>Očekivani devizni (ili kunski s valutnom klauzulom) priljevi / odljevi za razdoblje 1 godine</t>
  </si>
  <si>
    <t>(unos se vrši za razdoblje 1 godine počevši od datuma naznačenog na obrazcu)</t>
  </si>
  <si>
    <t>Ostale stane valute</t>
  </si>
  <si>
    <t>EUR</t>
  </si>
  <si>
    <t>USD</t>
  </si>
  <si>
    <t>CHF</t>
  </si>
  <si>
    <t>Priljevi od prodaje</t>
  </si>
  <si>
    <t>Ostali priljevi*</t>
  </si>
  <si>
    <t>Ukupni godišnji priljev</t>
  </si>
  <si>
    <t>Odljevi temeljem uvoza ili faktura za robu i usluge</t>
  </si>
  <si>
    <t>Odljevi po kreditima i leasing-u**</t>
  </si>
  <si>
    <t>Ostali odljevi***</t>
  </si>
  <si>
    <t>Ukupni godišnji odljev</t>
  </si>
  <si>
    <t>Pokrivenost (iznos)</t>
  </si>
  <si>
    <t>Pokrivenost (%)</t>
  </si>
  <si>
    <t>* Ostali priljevi su oni koji nisu uključeni u stavku Priljevi od prodaje (npr. priljevi od prodaje vrijednostnih papira, prodaje nekretnina itd.)</t>
  </si>
  <si>
    <t>** Molimo obuhvatiti devizne obveze kao i kunske obveze s valutnom klauzulom (obuhvatiti cijeli anuitet tj. glavnicu i kamatu)</t>
  </si>
  <si>
    <t>*** Ostali odljevi su oni koji nisu uključeni u prijašnje dvije stavke</t>
  </si>
  <si>
    <t>Pečat i potpis ovlaštene osobe</t>
  </si>
  <si>
    <t>DEVIZNA POZICIJA KLIJENTA</t>
  </si>
  <si>
    <t>Unos se vrši u originalnoj valuti na dan</t>
  </si>
  <si>
    <t>DKK</t>
  </si>
  <si>
    <t>JPY</t>
  </si>
  <si>
    <t>SEK</t>
  </si>
  <si>
    <t>GBP</t>
  </si>
  <si>
    <t>CZK</t>
  </si>
  <si>
    <t>HUF</t>
  </si>
  <si>
    <t>NOK</t>
  </si>
  <si>
    <t>PLN</t>
  </si>
  <si>
    <t>EGP</t>
  </si>
  <si>
    <t>HKD</t>
  </si>
  <si>
    <t>INR</t>
  </si>
  <si>
    <t>ISK</t>
  </si>
  <si>
    <t>MAD</t>
  </si>
  <si>
    <t>MKD</t>
  </si>
  <si>
    <t>NZD</t>
  </si>
  <si>
    <t>QAR</t>
  </si>
  <si>
    <t>RON</t>
  </si>
  <si>
    <t>RSD</t>
  </si>
  <si>
    <t>RUB</t>
  </si>
  <si>
    <t>THB</t>
  </si>
  <si>
    <t>TRY</t>
  </si>
  <si>
    <t>Valutno zaštićen/nezaštićen DA / NE</t>
  </si>
  <si>
    <t>UPUTE ZA POPUNJAVANJE PROJEKCIJE:</t>
  </si>
  <si>
    <t>U slučaju kratkoročnih zahtjeva, projekcija se popunjava za tekuću i sljedeću godinu. U slučaju zahtjeva za dugoročno financiranje, projekcija mora biti popunjena minimalno jedno razdoblje duže u odnosu na traženi rok financiranja (npr. u slučaju zahtjeva za kredit na 4 godine, projekcija treba biti popunjena za razdoblje od 5 godina)</t>
  </si>
  <si>
    <t>Kod značajnih promjena u odnosu na ostvarenje u tekućoj godini (značajni porast/pad prihoda i/ili profitabilnosti) potrebna su detaljna objašnjenja. U slučaju manjih odstupanja moguće je navesti kratke pretpostavke. Kod dugoročnih plasmana, detaljne pretpostavke i objašnjenja temeljem kojih je izrađena projekcija su nužne.</t>
  </si>
  <si>
    <t>U izvanredne prihode i rashode uključiti: 
a) troškove rezerviranja i prihode od ukidanja rezervacija
b) otpise imovine, te prihode od naplate prethodno otpisane imovine
c) negativne i pozitivne tečajne razlike 
d) neto rashode/prihode temeljem prodaje dugotrajne imovine.</t>
  </si>
  <si>
    <t>PROJEKCIJA RAČUNA DOBITI I GUBITKA:</t>
  </si>
  <si>
    <t xml:space="preserve">UKUPNI POSLOVNI PRIHODI </t>
  </si>
  <si>
    <t>Prihodi od prodaje</t>
  </si>
  <si>
    <t xml:space="preserve">Ostali poslovni prihodi </t>
  </si>
  <si>
    <t>UKUPNI POSLOVNI RASHODI</t>
  </si>
  <si>
    <t>Troškovi materijala/Troškovi prodane robe i proizvoda</t>
  </si>
  <si>
    <t>Troškovi djelatnika</t>
  </si>
  <si>
    <t>Ostal operativni troškovi</t>
  </si>
  <si>
    <t>EBITDA - OPERATIVNA DOBIT PRIJE AMORTIZACIJE, KAMATA I POREZA</t>
  </si>
  <si>
    <t>EBITDA marža u %</t>
  </si>
  <si>
    <t xml:space="preserve">EBIT - OPERATIVNA DOBIT PRIJE KAMATA I POREZA </t>
  </si>
  <si>
    <t>Financijski prihodi (bez tečajnih razlika)</t>
  </si>
  <si>
    <t>Financijski rashodi (bez tečajnih razlika)</t>
  </si>
  <si>
    <t xml:space="preserve">DOBIT IZ REDOVNE AKTIVNOSTI </t>
  </si>
  <si>
    <t xml:space="preserve">Izvanredni prihodi (naplata otpisanih potraživanja,tečajne razlike, puštanje rezervacija..) </t>
  </si>
  <si>
    <t>Izvandredni rashodi (otpisi potraživanja, tečajne razlike, rezervacije…)</t>
  </si>
  <si>
    <t>DOBIT (GUBITAK) PRIJE OPOREZIVANJA</t>
  </si>
  <si>
    <t xml:space="preserve">NETO DOBIT </t>
  </si>
  <si>
    <t>OKVIRNI NOVČANI TOK (NETO DOBIT + AMORTIZACIJA)</t>
  </si>
  <si>
    <t>PRETPOSTAVKE (KOMENTAR) PROJEKCIJE RAČUNA DOBITI I GUBITKA</t>
  </si>
  <si>
    <t xml:space="preserve">Prihodi od prodaje: </t>
  </si>
  <si>
    <t>EBITDA i EBITDA marža:</t>
  </si>
  <si>
    <t>Neto dobit:</t>
  </si>
  <si>
    <t>Ostalo:</t>
  </si>
  <si>
    <t>OSTALI PLANOVI</t>
  </si>
  <si>
    <t>in 000 HRK</t>
  </si>
  <si>
    <r>
      <t>od toga Vitalni CAPEX</t>
    </r>
    <r>
      <rPr>
        <sz val="10"/>
        <rFont val="Arial"/>
        <family val="2"/>
      </rPr>
      <t xml:space="preserve"> - ulaganje u dugotrajnu imovinu neophodno za održavanje poslovanja</t>
    </r>
  </si>
  <si>
    <r>
      <t>Planirana</t>
    </r>
    <r>
      <rPr>
        <b/>
        <sz val="10"/>
        <rFont val="Arial"/>
        <family val="2"/>
      </rPr>
      <t xml:space="preserve"> isplata dividende/dobiti</t>
    </r>
  </si>
  <si>
    <r>
      <t xml:space="preserve">Planirana </t>
    </r>
    <r>
      <rPr>
        <b/>
        <sz val="10"/>
        <rFont val="Arial"/>
        <family val="2"/>
      </rPr>
      <t>dokapitalizacija</t>
    </r>
    <r>
      <rPr>
        <sz val="10"/>
        <rFont val="Arial"/>
        <family val="2"/>
      </rPr>
      <t xml:space="preserve"> (ne uključuje prijenos sa zadržane dobiti u upisani kapital i sl.)</t>
    </r>
  </si>
  <si>
    <r>
      <t xml:space="preserve">Otplata postojećih kredita </t>
    </r>
    <r>
      <rPr>
        <sz val="10"/>
        <rFont val="Arial"/>
        <family val="2"/>
      </rPr>
      <t>(samo krediti u otplati), revolving krediti/krediti koji se 
kontinuirano obnavljaju ne ulaze u ovu stavku (osim u slučaju planiranog zatvaranja istih)</t>
    </r>
  </si>
  <si>
    <r>
      <t xml:space="preserve">Planirani </t>
    </r>
    <r>
      <rPr>
        <b/>
        <sz val="10"/>
        <rFont val="Arial"/>
        <family val="2"/>
      </rPr>
      <t xml:space="preserve">novi krediti </t>
    </r>
  </si>
  <si>
    <t>PRETPOSTAVKE OSTALIH PLANOVA</t>
  </si>
  <si>
    <t>CAPEX i vitalni CAPEX:</t>
  </si>
  <si>
    <t>Dividende/dokapitalizacija:</t>
  </si>
  <si>
    <t>Otplata kredita novčanim tokom/novi krediti:</t>
  </si>
  <si>
    <t>U otplatu kredita uključiti samo kredite u otplati (ne i revolving kredite koji se obnavljaju) osim u slučaju planiranog vraćanja/zatvaranja revolving kredita (obavezno istaknuti u pretpostavkama). U slučaju da je godišnja otplata kredita veća od okvirnog novčanog toka (neto dobit + amortizacija), molimo istaknuti planirani način pokrivanja  razlike (novi krediti, ubrzanje naplate od kupaca, prodaja imovine nepotrebne za poslovanje, dokapitalizacija i sl.).</t>
  </si>
  <si>
    <t>STANJE OBVEZA PREMA DOBAVLJAČIMA</t>
  </si>
  <si>
    <t>U slučaju materijalno bitnih dospjelih obveza, komentar očekivanog podmirenja je potrebno unijeti u polju predviđenom za komentar.</t>
  </si>
  <si>
    <t>Odobrena odgoda plaćanja predstavlja maksimalni rok odgode plaćanja koje dobavljači odobravaju poduzeću.</t>
  </si>
  <si>
    <t xml:space="preserve">SUMNJIVA I SPORNA POTRAŽIVANJA NA </t>
  </si>
  <si>
    <t>Odobrena odgoda plaćanja predstavlja maksimalni rok odgode plaćanja koje poduzeće odobrava kupcima.</t>
  </si>
  <si>
    <t>Kod ugovora o distribuciji i sličnih okvirnih ugovora potrebno je u stupcu Vrsta (opis) projekta/ugovora naglasiti kako je riječ o okvirnom ugovoru. U stupac datum završetka radova/isporuke navesti krajnji rok važenja okvirnog ugovora.</t>
  </si>
  <si>
    <t xml:space="preserve">UKUPNO 
DUGUJE + POTRAŽUJE: </t>
  </si>
  <si>
    <t>ime</t>
  </si>
  <si>
    <t>datum</t>
  </si>
  <si>
    <t>Prihod od prodaje vlastitih proizvoda</t>
  </si>
  <si>
    <t>Prihod od veleprodaje</t>
  </si>
  <si>
    <t xml:space="preserve">Prihod od maloprodaje </t>
  </si>
  <si>
    <t>Ostali prihodi</t>
  </si>
  <si>
    <r>
      <t xml:space="preserve">Pod </t>
    </r>
    <r>
      <rPr>
        <b/>
        <sz val="10"/>
        <color indexed="8"/>
        <rFont val="Arial"/>
        <family val="2"/>
      </rPr>
      <t>strukturom prodaje po djelatnostima/proizvodima</t>
    </r>
    <r>
      <rPr>
        <sz val="10"/>
        <color indexed="8"/>
        <rFont val="Arial"/>
        <family val="2"/>
      </rPr>
      <t xml:space="preserve"> potrebno je raščlaniti prodaju sukladno glavnim proizvodima koje tvrtka prodaje (u slučaju jednodimenzionalne djelatnosti) ili raščlaniti prodaju na djelatnosti ako tvrtka ima diverzificiranu prodaju (više djelatnosti). Npr. kod poduzeća koja se bave prodajom poljoprivrednh strojeva struktura će izgledati na način da obuhvati: prodaju novih strojeva, prodaju rabljenih strojeva, servis i prodaju dijelova. Kod većih poduzeća struktura može izgledati na sljedeći način: maloprodaja pića, veleprodaja pića, uzgoj soje, prozvodnja mlijeka i mlječnih proizvoda i pružanje ugostiteljskih usluga (hotelijerski posao).</t>
    </r>
  </si>
  <si>
    <r>
      <t>Struktura prihoda prema vrsti prodaje</t>
    </r>
    <r>
      <rPr>
        <sz val="10"/>
        <color indexed="8"/>
        <rFont val="Arial"/>
        <family val="2"/>
      </rPr>
      <t xml:space="preserve"> predstavlja podjelu prodaje sukladno vrsti kupaca - prodaja fizičkim osobama (maloprodaja), prodaja pravnim osobama (veleprodaja). </t>
    </r>
  </si>
  <si>
    <t>U slučaju značajnijih promjena u strukturi prodaje bilo po djelatnostima/proizvodima ili prema vrsti prodaje, potrebno je navesti razloge u polje predviđeno za komentar.</t>
  </si>
  <si>
    <t>Prihod od usluga dorade</t>
  </si>
  <si>
    <t>OPIS POSLOVANJA SUBJEKTA (POSLOVNE GRUPE) - opis djelatnosti, razvoj poslovanja, specifičnosti poslovanja  i sl.</t>
  </si>
  <si>
    <t>tekuća godina</t>
  </si>
  <si>
    <t>prethodna godina</t>
  </si>
  <si>
    <t>U slučaju višenamjenskih okvira za kredite, garancije i akreditive uputa za unos je sljedeća:
 - odobreni iznos okvira za kredite se unosi pod kredite uz naznaku (u polju Vrsta kredita) kako je riječ o kreditima iz višenamjenskog okvira
 - odobreni iznos okvira za garancije/akreditive se unosi u vanbilančnu izloženost (u polju Vrsta kredita) uz naznaku kako je riječ o garancijama/akreditivima iz višenamjenskog okvira
 - ukupan iznos višenamjenskog okvira se unosi na kraju tabele uz napomenu koje linije unesene pod kredite i/ili garancije/akreditive ulaze pod koji višenamjenski okvir</t>
  </si>
  <si>
    <r>
      <t>INICIJALNO ODOBRENO STANJE</t>
    </r>
    <r>
      <rPr>
        <sz val="10"/>
        <rFont val="Arial"/>
        <family val="2"/>
      </rPr>
      <t xml:space="preserve"> </t>
    </r>
  </si>
  <si>
    <t>INICIJALNO ODOBRENO STANJE</t>
  </si>
  <si>
    <t>VALUTA ODOBRENJA</t>
  </si>
  <si>
    <t>iskazati u HRK</t>
  </si>
  <si>
    <t>iskazati u HRK saldo iskorištenosti kredita</t>
  </si>
  <si>
    <t>npr. 1 Mj. HRKIBOR + x%</t>
  </si>
  <si>
    <t>iskazati u  HRK</t>
  </si>
  <si>
    <t>iskazati u  HRK  saldo iskorištenosti kredita</t>
  </si>
  <si>
    <t>iskazati u  HRK samo iznos glavnice</t>
  </si>
  <si>
    <t>npr. EUR, USD, HRK</t>
  </si>
  <si>
    <t>npr. 6,50%, promjenjiva</t>
  </si>
  <si>
    <t>mjenice/zadužnice tvrtke, jamstvo vlasnika, depozit, cesija, hipoteka na zgradi (adresa, procjenjena vrijednost)</t>
  </si>
  <si>
    <r>
      <t>Ukupni CAPEX*</t>
    </r>
    <r>
      <rPr>
        <sz val="10"/>
        <rFont val="Arial"/>
        <family val="2"/>
      </rPr>
      <t xml:space="preserve"> - ukupno planirano ulaganje u dugotrajnu imovinu</t>
    </r>
  </si>
  <si>
    <t>*CAPEX - capital expenditure; kapitalni izdaci</t>
  </si>
  <si>
    <t>Promet u razdoblju za tekuću godinu do datuma:</t>
  </si>
  <si>
    <t>B) Statusna dokumentacija:</t>
  </si>
  <si>
    <t>Popis ponuđenih instrumenata osiguranja</t>
  </si>
  <si>
    <t>D) Dokumentacija kojom se utvrđuje kvaliteta i sadašnja vrijednost instrumenata osiguranja:</t>
  </si>
  <si>
    <t>Procjena sadašnje tržišne vrijednosti nekretnina (pokretnina) ponuđenih za osiguranje izrađena  od ovlaštenog sudskog vještaka prihvatljivog za Banku</t>
  </si>
  <si>
    <t>Dokaz o vlasništvu ( izvadak iz zemljišnih knjiga, kupoprodajni ugovor, izvadak iz upisnika brodova, izvadak iz glavne knjige (za pokretnine), knjižice vozila i dr. isprave kojima se dokazuje vlasništvo)</t>
  </si>
  <si>
    <t>iskazati u HRK samo iznos glavnice</t>
  </si>
  <si>
    <t>Navesti sve kreditore osim Croatia banke</t>
  </si>
  <si>
    <t>izvadak iz obrtnog registra izdan od Ureda državne uprave u županiji odnosno Grada Zagreba, ne stariji od 30 dana</t>
  </si>
  <si>
    <t>popis poslovnih, žiro računa otvorenih u bankama</t>
  </si>
  <si>
    <t>potpisni kartoni osoba ovlaštenih za pravo raspolaganja žiro računom</t>
  </si>
  <si>
    <t>preslika osobne iskaznice vlasnika obrta</t>
  </si>
  <si>
    <t>prijava poreza na dohodak za posljednje dvije godine poslovanja sa iskazanim ostvarenim primicima i izdacima u poslovnoj godini s priloženom knjigom primitaka i izdataka (obrazac KPI), knjigom prometa (obrazac KPR), evidencijom o tražbinama i obvezama (obrazac TO) i popisom dugotrajne imovine (obrazac DI)</t>
  </si>
  <si>
    <t>rješenje Porezne uprave o razrezu visine poreza na ostvareni dohodak za posljednje dvije godine poslovanja</t>
  </si>
  <si>
    <t>BON II za sve žiro račune preko kojih obrt posluje</t>
  </si>
  <si>
    <t>poslovni plan ulaganja za dugoročne plasmane veće od 150.000,00 kuna (kratak opis poslovanja, opis namjene, iznosa, roka i načina vraćanja traženog kredita s priloženom projekcijom poslovanja izrađenom za minimalno period vraćanja kredita), ako Odlukom o konkretnom produktu nije drugačije određeno</t>
  </si>
  <si>
    <t>investicijski elaborat za dugoročne plasmane veće od 350.000,00 kuna s iskazanom tehničkom i financijskom strukturom ulaganja (kratki opis ulaganja, troškovnik, struktura ulaganja, struktura izvora financiranja, ocjena tržišne pozicije investitora, ekonomsko-financijska analiza investicijskog ulaganja ), ako Odlukom o konkretnom produktu nije drugačije određeno</t>
  </si>
  <si>
    <t>za sve ostale plasmane dostavlja se kratak opis povijesti poslovnih aktivnosti i plan korištenja sredstava iz plasmana sa projekcijom novčanog tijeka</t>
  </si>
  <si>
    <t>Potvrdu od Porezne uprave o podmirenim porezima i doprinosima</t>
  </si>
  <si>
    <t>potpisana Izjava od strane klijenta kojom daje suglasnost Banci za objedinjavanje i obradu podataka u Hrvatskom registru obveza po kreditima</t>
  </si>
  <si>
    <t>obrtnica, odnosno pravomoćno rješenje o upisu Obrta u Obrtni registar</t>
  </si>
  <si>
    <t>A ) Zahtjev za kredit, garanciju, akreditiv ili neki drugi proizvod s pripadajućom Izjavom</t>
  </si>
  <si>
    <t>C) Ekonomsko - financijska dokumentacija obveznika poreza na dohodak:</t>
  </si>
  <si>
    <t>C) Ekonomsko - financijska dokumentacija obveznika poreza na dobit:</t>
  </si>
  <si>
    <t xml:space="preserve">Ovjerena od FINA-e financijska izvješća za posljednje dvije godine poslovanja koje prethode godini u kojoj se podnosi Zahtjev za odobrenje plasmana, </t>
  </si>
  <si>
    <t xml:space="preserve">revizorsko mišljenje o poslovanje pravne osobe (ako je isto Klijentu zakonska obveza) </t>
  </si>
  <si>
    <t xml:space="preserve">BON 1 </t>
  </si>
  <si>
    <t xml:space="preserve">BON 2 za svaki žiro račun otvoren kod pojedine poslovne banke </t>
  </si>
  <si>
    <t xml:space="preserve">popis dugoročne i kratkoročne imovine iskazan po ročnosti i valutnoj izloženosti </t>
  </si>
  <si>
    <t xml:space="preserve">popis dugoročnih i kratkoročnih obveza iskazana po ročnosti i valutnoj izloženosti </t>
  </si>
  <si>
    <t xml:space="preserve">Poslovni plan ulaganja za dugoročne plasmane veće od 150.000,00 kuna (kratak opis poslovanja, opis namjene, iznosa, roka i načina vraćanja traženog kredita s priloženom projekcijom poslovanja izrađenom za minimalno period vraćanja kredita), ako Odlukom o konkretnom produktu nije drugačije određeno </t>
  </si>
  <si>
    <t xml:space="preserve">investicijski elaborat za dugoročne plasmane veće od 350.000,00 kuna s iskazanom tehničkom i financijskom strukturom ulaganja (kratki opis ulaganja, troškovnik, struktura ulaganja, struktura izvora financiranja), ako Odlukom o konkretnom produktu nije drugačije određeno </t>
  </si>
  <si>
    <t xml:space="preserve">za sve ostale plasmane dostavlja se kratak opis povijesti poslovnih aktivnosti i plan korištenja sredstava iz plasmana sa projekcijom novčanog tijeka </t>
  </si>
  <si>
    <t xml:space="preserve">potpisana Izjava od strane klijenta kojom daje suglasnost Banci za objedinjavanje i obradu podataka u Hrvatskom registru obveza po kreditima </t>
  </si>
  <si>
    <t>ostala dokumentacija po potrebi, ovisno o vrsti traženog produkta i potrebama Banke (ugovori o zaključenom poslu isporuke ili obavljanja posla, kupoprodajni ugovori, fakture, narudžbenice, sl)</t>
  </si>
  <si>
    <t xml:space="preserve">Za jamce/sudužnike po plasmanu - dostaviti svu dokumentaciju kao i za korisnika kredita. Za ostale povezane osobe jedino ako su materijalno značajne te nije dostavljena konsolidacija. </t>
  </si>
  <si>
    <t>Od toga izvoz u 2016</t>
  </si>
  <si>
    <t>u 2016. godini</t>
  </si>
  <si>
    <t>Molimo pojasnite poslovanje poduzeća u 2016. godini u nastavku. Najvažnije je pojasniti razloge promjena određenih stavki (prihodi, profitabilnost i dr.) u odnosu na prethodnu godinu. Kod značajnijih promjena, potrebna su detaljna pojašnjenja.</t>
  </si>
  <si>
    <t>IZVRŠENO / ISPORUČENO U 2017
u 000 HRK</t>
  </si>
  <si>
    <t>PREOSTALO ZA IZVRŠITI / ISPORUČITI 2017
u 000 HRK</t>
  </si>
  <si>
    <t>PLANIRANI IZNOS RADOVA / POSLOVA u 2017</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</si>
</sst>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F800]dddd\,\ mmmm\ dd\,\ yyyy"/>
    <numFmt numFmtId="165" formatCode="0.0%"/>
    <numFmt numFmtId="166" formatCode="#,##0.000"/>
    <numFmt numFmtId="167" formatCode="&quot;Da&quot;;&quot;Da&quot;;&quot;Ne&quot;"/>
    <numFmt numFmtId="168" formatCode="&quot;True&quot;;&quot;True&quot;;&quot;False&quot;"/>
    <numFmt numFmtId="169" formatCode="&quot;Uključeno&quot;;&quot;Uključeno&quot;;&quot;Isključeno&quot;"/>
    <numFmt numFmtId="170" formatCode="[$¥€-2]\ #,##0.00_);[Red]\([$€-2]\ #,##0.00\)"/>
  </numFmts>
  <fonts count="55">
    <font>
      <sz val="11"/>
      <color theme="1"/>
      <name val="Calibri"/>
      <family val="2"/>
    </font>
    <font>
      <sz val="11"/>
      <color indexed="8"/>
      <name val="Calibri"/>
      <family val="2"/>
    </font>
    <font>
      <b/>
      <sz val="10"/>
      <color indexed="8"/>
      <name val="Arial"/>
      <family val="2"/>
    </font>
    <font>
      <sz val="10"/>
      <color indexed="8"/>
      <name val="Arial"/>
      <family val="2"/>
    </font>
    <font>
      <b/>
      <sz val="10"/>
      <name val="Arial"/>
      <family val="2"/>
    </font>
    <font>
      <sz val="10"/>
      <name val="Arial"/>
      <family val="2"/>
    </font>
    <font>
      <sz val="11"/>
      <name val="Arial"/>
      <family val="2"/>
    </font>
    <font>
      <sz val="10"/>
      <name val="Arial CE"/>
      <family val="0"/>
    </font>
    <font>
      <b/>
      <sz val="11"/>
      <color indexed="9"/>
      <name val="Arial"/>
      <family val="2"/>
    </font>
    <font>
      <b/>
      <i/>
      <sz val="11"/>
      <color indexed="9"/>
      <name val="Arial"/>
      <family val="2"/>
    </font>
    <font>
      <i/>
      <sz val="10"/>
      <name val="Arial"/>
      <family val="2"/>
    </font>
    <font>
      <b/>
      <sz val="9"/>
      <name val="Arial"/>
      <family val="2"/>
    </font>
    <font>
      <sz val="9"/>
      <name val="Arial"/>
      <family val="2"/>
    </font>
    <font>
      <sz val="11"/>
      <color indexed="9"/>
      <name val="Calibri"/>
      <family val="2"/>
    </font>
    <font>
      <sz val="11"/>
      <name val="Calibri"/>
      <family val="2"/>
    </font>
    <font>
      <b/>
      <sz val="10"/>
      <color indexed="9"/>
      <name val="Arial"/>
      <family val="2"/>
    </font>
    <font>
      <sz val="10"/>
      <color indexed="9"/>
      <name val="Arial"/>
      <family val="2"/>
    </font>
    <font>
      <sz val="11"/>
      <color indexed="8"/>
      <name val="Arial"/>
      <family val="2"/>
    </font>
    <font>
      <sz val="11"/>
      <color indexed="9"/>
      <name val="Arial"/>
      <family val="2"/>
    </font>
    <font>
      <sz val="9"/>
      <color indexed="9"/>
      <name val="Arial"/>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0"/>
        <bgColor indexed="64"/>
      </patternFill>
    </fill>
    <fill>
      <patternFill patternType="solid">
        <fgColor indexed="22"/>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medium"/>
      <right/>
      <top style="medium"/>
      <bottom/>
    </border>
    <border>
      <left/>
      <right/>
      <top style="medium"/>
      <bottom/>
    </border>
    <border>
      <left style="medium"/>
      <right/>
      <top/>
      <bottom/>
    </border>
    <border>
      <left/>
      <right style="medium"/>
      <top/>
      <bottom/>
    </border>
    <border>
      <left style="medium"/>
      <right style="thin"/>
      <top style="thin"/>
      <bottom style="thin"/>
    </border>
    <border>
      <left style="thin"/>
      <right/>
      <top style="thin"/>
      <bottom/>
    </border>
    <border>
      <left/>
      <right/>
      <top style="thin"/>
      <bottom/>
    </border>
    <border>
      <left/>
      <right/>
      <top/>
      <bottom style="thin"/>
    </border>
    <border>
      <left/>
      <right style="thin">
        <color indexed="9"/>
      </right>
      <top/>
      <bottom/>
    </border>
    <border>
      <left style="thin">
        <color indexed="9"/>
      </left>
      <right style="thin">
        <color indexed="9"/>
      </right>
      <top/>
      <bottom/>
    </border>
    <border>
      <left style="thin">
        <color indexed="9"/>
      </left>
      <right/>
      <top/>
      <bottom/>
    </border>
    <border>
      <left style="thin"/>
      <right/>
      <top style="thin"/>
      <bottom style="thin"/>
    </border>
    <border>
      <left style="thin"/>
      <right style="thin"/>
      <top/>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right/>
      <top style="thin"/>
      <bottom style="thin"/>
    </border>
    <border>
      <left/>
      <right style="thin"/>
      <top style="thin"/>
      <bottom style="thin"/>
    </border>
    <border>
      <left style="medium"/>
      <right style="thin"/>
      <top style="thin"/>
      <bottom style="medium"/>
    </border>
    <border>
      <left/>
      <right/>
      <top/>
      <bottom style="medium"/>
    </border>
    <border>
      <left style="medium"/>
      <right style="thin"/>
      <top/>
      <bottom/>
    </border>
    <border>
      <left style="thin"/>
      <right style="thin"/>
      <top/>
      <bottom/>
    </border>
    <border>
      <left style="thin"/>
      <right style="medium"/>
      <top/>
      <bottom/>
    </border>
    <border>
      <left style="medium"/>
      <right style="thin"/>
      <top style="thin"/>
      <bottom/>
    </border>
    <border>
      <left style="thin"/>
      <right style="thin"/>
      <top style="thin"/>
      <bottom/>
    </border>
    <border>
      <left/>
      <right style="medium"/>
      <top style="medium"/>
      <bottom/>
    </border>
    <border>
      <left/>
      <right style="medium"/>
      <top/>
      <bottom style="medium"/>
    </border>
    <border>
      <left/>
      <right style="thin"/>
      <top style="thin"/>
      <bottom/>
    </border>
    <border>
      <left/>
      <right style="thin"/>
      <top/>
      <bottom/>
    </border>
    <border>
      <left style="thin"/>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 fillId="19" borderId="1" applyNumberFormat="0" applyFont="0" applyAlignment="0" applyProtection="0"/>
    <xf numFmtId="0" fontId="38" fillId="20" borderId="0" applyNumberFormat="0" applyBorder="0" applyAlignment="0" applyProtection="0"/>
    <xf numFmtId="0" fontId="39" fillId="0" borderId="0" applyNumberFormat="0" applyFill="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2" applyNumberFormat="0" applyAlignment="0" applyProtection="0"/>
    <xf numFmtId="0" fontId="41" fillId="27" borderId="3" applyNumberFormat="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7" fillId="0" borderId="0">
      <alignment/>
      <protection/>
    </xf>
    <xf numFmtId="0" fontId="5" fillId="0" borderId="0">
      <alignment/>
      <protection/>
    </xf>
    <xf numFmtId="0" fontId="5" fillId="0" borderId="0">
      <alignment/>
      <protection/>
    </xf>
    <xf numFmtId="9" fontId="1" fillId="0" borderId="0" applyFont="0" applyFill="0" applyBorder="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1">
    <xf numFmtId="0" fontId="0" fillId="0" borderId="0" xfId="0" applyFont="1" applyAlignment="1">
      <alignment/>
    </xf>
    <xf numFmtId="0" fontId="3" fillId="32" borderId="0" xfId="0" applyFont="1" applyFill="1" applyAlignment="1" applyProtection="1">
      <alignment/>
      <protection hidden="1"/>
    </xf>
    <xf numFmtId="9" fontId="8" fillId="33" borderId="10" xfId="0" applyNumberFormat="1" applyFont="1" applyFill="1" applyBorder="1" applyAlignment="1" applyProtection="1">
      <alignment horizontal="center" vertical="center"/>
      <protection hidden="1"/>
    </xf>
    <xf numFmtId="1" fontId="5" fillId="32" borderId="10" xfId="0" applyNumberFormat="1" applyFont="1" applyFill="1" applyBorder="1" applyAlignment="1" applyProtection="1">
      <alignment horizontal="center"/>
      <protection hidden="1"/>
    </xf>
    <xf numFmtId="10" fontId="5" fillId="32" borderId="10" xfId="0" applyNumberFormat="1" applyFont="1" applyFill="1" applyBorder="1" applyAlignment="1" applyProtection="1">
      <alignment horizontal="center" vertical="center"/>
      <protection hidden="1"/>
    </xf>
    <xf numFmtId="0" fontId="8" fillId="33" borderId="10" xfId="0" applyFont="1" applyFill="1" applyBorder="1" applyAlignment="1" applyProtection="1">
      <alignment/>
      <protection hidden="1"/>
    </xf>
    <xf numFmtId="1" fontId="3" fillId="32" borderId="10" xfId="0" applyNumberFormat="1" applyFont="1" applyFill="1" applyBorder="1" applyAlignment="1" applyProtection="1">
      <alignment horizontal="center"/>
      <protection hidden="1"/>
    </xf>
    <xf numFmtId="0" fontId="0" fillId="32" borderId="0" xfId="0" applyFill="1" applyAlignment="1" applyProtection="1">
      <alignment/>
      <protection hidden="1"/>
    </xf>
    <xf numFmtId="0" fontId="2" fillId="32" borderId="11" xfId="0" applyFont="1" applyFill="1" applyBorder="1" applyAlignment="1" applyProtection="1">
      <alignment/>
      <protection hidden="1"/>
    </xf>
    <xf numFmtId="0" fontId="2" fillId="32" borderId="0" xfId="0" applyFont="1" applyFill="1" applyBorder="1" applyAlignment="1" applyProtection="1">
      <alignment/>
      <protection hidden="1"/>
    </xf>
    <xf numFmtId="0" fontId="4" fillId="32" borderId="0" xfId="0" applyFont="1" applyFill="1" applyBorder="1" applyAlignment="1" applyProtection="1">
      <alignment horizontal="center" vertical="center"/>
      <protection hidden="1"/>
    </xf>
    <xf numFmtId="10" fontId="4" fillId="32" borderId="0" xfId="0" applyNumberFormat="1" applyFont="1" applyFill="1" applyBorder="1" applyAlignment="1" applyProtection="1">
      <alignment horizontal="center" vertical="center"/>
      <protection hidden="1"/>
    </xf>
    <xf numFmtId="0" fontId="3" fillId="32" borderId="0" xfId="0" applyFont="1" applyFill="1" applyBorder="1" applyAlignment="1" applyProtection="1">
      <alignment horizontal="center"/>
      <protection hidden="1"/>
    </xf>
    <xf numFmtId="0" fontId="5" fillId="32" borderId="10" xfId="0"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center"/>
      <protection hidden="1"/>
    </xf>
    <xf numFmtId="165" fontId="8" fillId="33" borderId="10" xfId="54" applyNumberFormat="1" applyFont="1" applyFill="1" applyBorder="1" applyAlignment="1" applyProtection="1">
      <alignment horizontal="center" vertical="center"/>
      <protection hidden="1"/>
    </xf>
    <xf numFmtId="0" fontId="15" fillId="33" borderId="10" xfId="0" applyFont="1" applyFill="1" applyBorder="1" applyAlignment="1" applyProtection="1">
      <alignment horizontal="center" vertical="center" wrapText="1"/>
      <protection hidden="1"/>
    </xf>
    <xf numFmtId="0" fontId="3" fillId="32" borderId="10" xfId="0" applyFont="1" applyFill="1" applyBorder="1" applyAlignment="1" applyProtection="1">
      <alignment horizontal="center" vertical="center"/>
      <protection hidden="1"/>
    </xf>
    <xf numFmtId="3" fontId="8" fillId="33" borderId="10" xfId="0" applyNumberFormat="1" applyFont="1" applyFill="1" applyBorder="1" applyAlignment="1" applyProtection="1">
      <alignment horizontal="center" vertical="center"/>
      <protection hidden="1"/>
    </xf>
    <xf numFmtId="0" fontId="5" fillId="32" borderId="10" xfId="0" applyFont="1" applyFill="1" applyBorder="1" applyAlignment="1" applyProtection="1">
      <alignment horizontal="center"/>
      <protection hidden="1"/>
    </xf>
    <xf numFmtId="0" fontId="5" fillId="32" borderId="12" xfId="0" applyFont="1" applyFill="1" applyBorder="1" applyAlignment="1" applyProtection="1">
      <alignment horizontal="center"/>
      <protection hidden="1"/>
    </xf>
    <xf numFmtId="1" fontId="5" fillId="32" borderId="13" xfId="0" applyNumberFormat="1" applyFont="1" applyFill="1" applyBorder="1" applyAlignment="1" applyProtection="1">
      <alignment horizontal="center" vertical="center"/>
      <protection hidden="1"/>
    </xf>
    <xf numFmtId="0" fontId="5" fillId="32" borderId="13" xfId="0" applyFont="1" applyFill="1" applyBorder="1" applyAlignment="1" applyProtection="1">
      <alignment/>
      <protection hidden="1"/>
    </xf>
    <xf numFmtId="0" fontId="5" fillId="32" borderId="0" xfId="0" applyFont="1" applyFill="1" applyBorder="1" applyAlignment="1" applyProtection="1">
      <alignment/>
      <protection hidden="1"/>
    </xf>
    <xf numFmtId="0" fontId="5" fillId="32" borderId="0" xfId="0" applyFont="1" applyFill="1" applyAlignment="1" applyProtection="1">
      <alignment/>
      <protection hidden="1"/>
    </xf>
    <xf numFmtId="0" fontId="5" fillId="32" borderId="14" xfId="0" applyFont="1" applyFill="1" applyBorder="1" applyAlignment="1" applyProtection="1">
      <alignment horizontal="center"/>
      <protection hidden="1"/>
    </xf>
    <xf numFmtId="1" fontId="5" fillId="32" borderId="0" xfId="0" applyNumberFormat="1" applyFont="1" applyFill="1" applyBorder="1" applyAlignment="1" applyProtection="1">
      <alignment horizontal="center" vertical="center"/>
      <protection hidden="1"/>
    </xf>
    <xf numFmtId="0" fontId="5" fillId="32" borderId="15" xfId="0" applyFont="1" applyFill="1" applyBorder="1" applyAlignment="1" applyProtection="1">
      <alignment/>
      <protection hidden="1"/>
    </xf>
    <xf numFmtId="0" fontId="16" fillId="33" borderId="14" xfId="0" applyFont="1" applyFill="1" applyBorder="1" applyAlignment="1" applyProtection="1">
      <alignment horizontal="left" vertical="center"/>
      <protection hidden="1"/>
    </xf>
    <xf numFmtId="0" fontId="5" fillId="32" borderId="0" xfId="0" applyFont="1" applyFill="1" applyAlignment="1" applyProtection="1">
      <alignment vertical="center"/>
      <protection hidden="1"/>
    </xf>
    <xf numFmtId="0" fontId="16" fillId="33" borderId="14" xfId="0" applyFont="1" applyFill="1" applyBorder="1" applyAlignment="1" applyProtection="1">
      <alignment horizontal="center"/>
      <protection hidden="1"/>
    </xf>
    <xf numFmtId="1" fontId="16" fillId="33" borderId="0" xfId="0" applyNumberFormat="1" applyFont="1" applyFill="1" applyBorder="1" applyAlignment="1" applyProtection="1">
      <alignment horizontal="center" vertical="center"/>
      <protection hidden="1"/>
    </xf>
    <xf numFmtId="0" fontId="16" fillId="32" borderId="0" xfId="0" applyFont="1" applyFill="1" applyAlignment="1" applyProtection="1">
      <alignment horizontal="center"/>
      <protection hidden="1"/>
    </xf>
    <xf numFmtId="1" fontId="5" fillId="32" borderId="0" xfId="0" applyNumberFormat="1" applyFont="1" applyFill="1" applyAlignment="1" applyProtection="1">
      <alignment horizontal="center" vertical="center"/>
      <protection hidden="1"/>
    </xf>
    <xf numFmtId="0" fontId="5" fillId="32" borderId="0" xfId="0" applyFont="1" applyFill="1" applyAlignment="1" applyProtection="1">
      <alignment horizontal="center"/>
      <protection hidden="1"/>
    </xf>
    <xf numFmtId="0" fontId="4" fillId="32" borderId="16" xfId="0" applyFont="1" applyFill="1" applyBorder="1" applyAlignment="1" applyProtection="1">
      <alignment horizontal="center" vertical="center"/>
      <protection hidden="1" locked="0"/>
    </xf>
    <xf numFmtId="3" fontId="3" fillId="34" borderId="10" xfId="0" applyNumberFormat="1" applyFont="1" applyFill="1" applyBorder="1" applyAlignment="1" applyProtection="1">
      <alignment horizontal="center" vertical="center"/>
      <protection hidden="1" locked="0"/>
    </xf>
    <xf numFmtId="3" fontId="5" fillId="34" borderId="10" xfId="0" applyNumberFormat="1"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wrapText="1"/>
      <protection hidden="1"/>
    </xf>
    <xf numFmtId="165" fontId="3" fillId="32" borderId="10" xfId="0" applyNumberFormat="1" applyFont="1" applyFill="1" applyBorder="1" applyAlignment="1" applyProtection="1">
      <alignment horizontal="center" vertical="center"/>
      <protection hidden="1"/>
    </xf>
    <xf numFmtId="165" fontId="3" fillId="32" borderId="10" xfId="54" applyNumberFormat="1" applyFont="1" applyFill="1" applyBorder="1" applyAlignment="1" applyProtection="1">
      <alignment horizontal="center" vertical="center"/>
      <protection hidden="1"/>
    </xf>
    <xf numFmtId="0" fontId="17" fillId="32" borderId="0" xfId="0" applyFont="1" applyFill="1" applyAlignment="1" applyProtection="1">
      <alignment/>
      <protection hidden="1"/>
    </xf>
    <xf numFmtId="0" fontId="4" fillId="32" borderId="0" xfId="0" applyFont="1" applyFill="1" applyBorder="1" applyAlignment="1" applyProtection="1">
      <alignment horizontal="center"/>
      <protection hidden="1"/>
    </xf>
    <xf numFmtId="0" fontId="5" fillId="32" borderId="0" xfId="0" applyFont="1" applyFill="1" applyBorder="1" applyAlignment="1" applyProtection="1">
      <alignment horizontal="center"/>
      <protection hidden="1"/>
    </xf>
    <xf numFmtId="0" fontId="3" fillId="32" borderId="10" xfId="0" applyFont="1" applyFill="1" applyBorder="1" applyAlignment="1" applyProtection="1">
      <alignment horizontal="center"/>
      <protection hidden="1"/>
    </xf>
    <xf numFmtId="0" fontId="3" fillId="32" borderId="0" xfId="0" applyFont="1" applyFill="1" applyBorder="1" applyAlignment="1" applyProtection="1">
      <alignment/>
      <protection hidden="1"/>
    </xf>
    <xf numFmtId="0" fontId="3" fillId="32" borderId="17" xfId="0" applyFont="1" applyFill="1" applyBorder="1" applyAlignment="1" applyProtection="1">
      <alignment/>
      <protection hidden="1"/>
    </xf>
    <xf numFmtId="0" fontId="3" fillId="32" borderId="18" xfId="0" applyFont="1" applyFill="1" applyBorder="1" applyAlignment="1" applyProtection="1">
      <alignment/>
      <protection hidden="1"/>
    </xf>
    <xf numFmtId="0" fontId="3" fillId="32" borderId="0" xfId="0" applyFont="1" applyFill="1" applyBorder="1" applyAlignment="1" applyProtection="1">
      <alignment/>
      <protection hidden="1"/>
    </xf>
    <xf numFmtId="0" fontId="4" fillId="32" borderId="0" xfId="0" applyFont="1" applyFill="1" applyBorder="1" applyAlignment="1" applyProtection="1">
      <alignment/>
      <protection hidden="1"/>
    </xf>
    <xf numFmtId="0" fontId="5" fillId="32" borderId="19" xfId="0" applyFont="1" applyFill="1" applyBorder="1" applyAlignment="1" applyProtection="1">
      <alignment vertical="top" wrapText="1"/>
      <protection hidden="1"/>
    </xf>
    <xf numFmtId="0" fontId="5" fillId="32" borderId="0" xfId="0" applyFont="1" applyFill="1" applyBorder="1" applyAlignment="1" applyProtection="1">
      <alignment horizontal="left" wrapText="1"/>
      <protection hidden="1"/>
    </xf>
    <xf numFmtId="0" fontId="4" fillId="32" borderId="0" xfId="0" applyFont="1" applyFill="1" applyBorder="1" applyAlignment="1" applyProtection="1">
      <alignment horizontal="left"/>
      <protection hidden="1"/>
    </xf>
    <xf numFmtId="0" fontId="13" fillId="32" borderId="0" xfId="0" applyFont="1" applyFill="1" applyBorder="1" applyAlignment="1" applyProtection="1">
      <alignment/>
      <protection hidden="1"/>
    </xf>
    <xf numFmtId="0" fontId="4" fillId="32" borderId="20" xfId="0" applyFont="1" applyFill="1" applyBorder="1" applyAlignment="1" applyProtection="1">
      <alignment horizontal="left"/>
      <protection hidden="1"/>
    </xf>
    <xf numFmtId="0" fontId="0" fillId="32" borderId="21" xfId="0" applyFill="1" applyBorder="1" applyAlignment="1" applyProtection="1">
      <alignment/>
      <protection hidden="1"/>
    </xf>
    <xf numFmtId="0" fontId="0" fillId="32" borderId="22" xfId="0" applyFill="1" applyBorder="1" applyAlignment="1" applyProtection="1">
      <alignment/>
      <protection hidden="1"/>
    </xf>
    <xf numFmtId="0" fontId="15" fillId="33" borderId="23" xfId="0" applyFont="1" applyFill="1" applyBorder="1" applyAlignment="1" applyProtection="1">
      <alignment/>
      <protection hidden="1"/>
    </xf>
    <xf numFmtId="0" fontId="15" fillId="33" borderId="24" xfId="0" applyFont="1" applyFill="1" applyBorder="1" applyAlignment="1" applyProtection="1">
      <alignment horizontal="center" vertical="center"/>
      <protection hidden="1"/>
    </xf>
    <xf numFmtId="0" fontId="14" fillId="32" borderId="0" xfId="0" applyFont="1" applyFill="1" applyBorder="1" applyAlignment="1" applyProtection="1">
      <alignment/>
      <protection hidden="1"/>
    </xf>
    <xf numFmtId="0" fontId="15" fillId="33" borderId="10" xfId="0" applyFont="1" applyFill="1" applyBorder="1" applyAlignment="1" applyProtection="1">
      <alignment horizontal="center" vertical="center"/>
      <protection hidden="1"/>
    </xf>
    <xf numFmtId="0" fontId="5" fillId="32" borderId="21" xfId="0" applyFont="1" applyFill="1" applyBorder="1" applyAlignment="1" applyProtection="1">
      <alignment/>
      <protection hidden="1"/>
    </xf>
    <xf numFmtId="0" fontId="5" fillId="32" borderId="25" xfId="0" applyFont="1" applyFill="1" applyBorder="1" applyAlignment="1" applyProtection="1">
      <alignment/>
      <protection hidden="1"/>
    </xf>
    <xf numFmtId="0" fontId="5" fillId="32" borderId="26" xfId="0" applyFont="1" applyFill="1" applyBorder="1" applyAlignment="1" applyProtection="1">
      <alignment/>
      <protection hidden="1"/>
    </xf>
    <xf numFmtId="0" fontId="0" fillId="32" borderId="26" xfId="0" applyFill="1" applyBorder="1" applyAlignment="1" applyProtection="1">
      <alignment/>
      <protection hidden="1"/>
    </xf>
    <xf numFmtId="0" fontId="0" fillId="32" borderId="27" xfId="0" applyFill="1" applyBorder="1" applyAlignment="1" applyProtection="1">
      <alignment/>
      <protection hidden="1"/>
    </xf>
    <xf numFmtId="0" fontId="5" fillId="32" borderId="28" xfId="0" applyFont="1" applyFill="1" applyBorder="1" applyAlignment="1" applyProtection="1">
      <alignment/>
      <protection hidden="1"/>
    </xf>
    <xf numFmtId="0" fontId="5" fillId="32" borderId="22" xfId="0" applyFont="1" applyFill="1" applyBorder="1" applyAlignment="1" applyProtection="1">
      <alignment/>
      <protection hidden="1"/>
    </xf>
    <xf numFmtId="3" fontId="4" fillId="32" borderId="0" xfId="0" applyNumberFormat="1" applyFont="1" applyFill="1" applyBorder="1" applyAlignment="1" applyProtection="1">
      <alignment vertical="center"/>
      <protection hidden="1"/>
    </xf>
    <xf numFmtId="0" fontId="0" fillId="32" borderId="25" xfId="0" applyFill="1" applyBorder="1" applyAlignment="1" applyProtection="1">
      <alignment/>
      <protection hidden="1"/>
    </xf>
    <xf numFmtId="0" fontId="0" fillId="32" borderId="29" xfId="0" applyFill="1" applyBorder="1" applyAlignment="1" applyProtection="1">
      <alignment/>
      <protection hidden="1"/>
    </xf>
    <xf numFmtId="0" fontId="0" fillId="32" borderId="0" xfId="0" applyFill="1" applyBorder="1" applyAlignment="1" applyProtection="1">
      <alignment/>
      <protection hidden="1"/>
    </xf>
    <xf numFmtId="0" fontId="4" fillId="32" borderId="0" xfId="51" applyFont="1" applyFill="1" applyBorder="1" applyAlignment="1" applyProtection="1">
      <alignment horizontal="center" vertical="center"/>
      <protection hidden="1"/>
    </xf>
    <xf numFmtId="0" fontId="5" fillId="32" borderId="0" xfId="51" applyFont="1" applyFill="1" applyProtection="1">
      <alignment/>
      <protection hidden="1"/>
    </xf>
    <xf numFmtId="0" fontId="16" fillId="33" borderId="10" xfId="51" applyFont="1" applyFill="1" applyBorder="1" applyAlignment="1" applyProtection="1">
      <alignment horizontal="center" vertical="center"/>
      <protection hidden="1"/>
    </xf>
    <xf numFmtId="165" fontId="5" fillId="32" borderId="10" xfId="51" applyNumberFormat="1" applyFont="1" applyFill="1" applyBorder="1" applyAlignment="1" applyProtection="1">
      <alignment horizontal="center"/>
      <protection hidden="1"/>
    </xf>
    <xf numFmtId="165" fontId="15" fillId="33" borderId="10" xfId="51" applyNumberFormat="1" applyFont="1" applyFill="1" applyBorder="1" applyAlignment="1" applyProtection="1">
      <alignment horizontal="center"/>
      <protection hidden="1"/>
    </xf>
    <xf numFmtId="0" fontId="16" fillId="33" borderId="10" xfId="0" applyFont="1" applyFill="1" applyBorder="1" applyAlignment="1" applyProtection="1">
      <alignment/>
      <protection hidden="1"/>
    </xf>
    <xf numFmtId="0" fontId="15" fillId="33" borderId="10" xfId="0" applyFont="1" applyFill="1" applyBorder="1" applyAlignment="1" applyProtection="1">
      <alignment/>
      <protection hidden="1"/>
    </xf>
    <xf numFmtId="0" fontId="5" fillId="32" borderId="0" xfId="52" applyFont="1" applyFill="1" applyProtection="1">
      <alignment/>
      <protection hidden="1"/>
    </xf>
    <xf numFmtId="0" fontId="13" fillId="32" borderId="0" xfId="0" applyFont="1" applyFill="1" applyAlignment="1" applyProtection="1">
      <alignment/>
      <protection hidden="1"/>
    </xf>
    <xf numFmtId="0" fontId="5" fillId="32" borderId="0" xfId="52" applyFont="1" applyFill="1" applyBorder="1" applyAlignment="1" applyProtection="1">
      <alignment horizontal="left"/>
      <protection hidden="1"/>
    </xf>
    <xf numFmtId="0" fontId="4" fillId="32" borderId="0" xfId="52" applyFont="1" applyFill="1" applyBorder="1" applyAlignment="1" applyProtection="1">
      <alignment horizontal="left"/>
      <protection hidden="1"/>
    </xf>
    <xf numFmtId="0" fontId="16" fillId="33" borderId="30" xfId="52" applyFont="1" applyFill="1" applyBorder="1" applyAlignment="1" applyProtection="1">
      <alignment/>
      <protection hidden="1"/>
    </xf>
    <xf numFmtId="0" fontId="16" fillId="33" borderId="31" xfId="52" applyFont="1" applyFill="1" applyBorder="1" applyAlignment="1" applyProtection="1">
      <alignment/>
      <protection hidden="1"/>
    </xf>
    <xf numFmtId="0" fontId="4" fillId="32" borderId="0" xfId="52" applyFont="1" applyFill="1" applyProtection="1">
      <alignment/>
      <protection hidden="1"/>
    </xf>
    <xf numFmtId="0" fontId="10" fillId="32" borderId="0" xfId="52" applyFont="1" applyFill="1" applyProtection="1">
      <alignment/>
      <protection hidden="1"/>
    </xf>
    <xf numFmtId="0" fontId="5" fillId="32" borderId="0" xfId="52" applyFont="1" applyFill="1" applyBorder="1" applyProtection="1">
      <alignment/>
      <protection hidden="1"/>
    </xf>
    <xf numFmtId="0" fontId="13" fillId="32" borderId="0" xfId="0" applyFont="1" applyFill="1" applyBorder="1" applyAlignment="1" applyProtection="1">
      <alignment horizontal="center" vertical="center"/>
      <protection hidden="1"/>
    </xf>
    <xf numFmtId="3" fontId="15" fillId="32" borderId="0" xfId="52" applyNumberFormat="1" applyFont="1" applyFill="1" applyBorder="1" applyAlignment="1" applyProtection="1">
      <alignment horizontal="center" vertical="center"/>
      <protection hidden="1"/>
    </xf>
    <xf numFmtId="0" fontId="5" fillId="32" borderId="0" xfId="52" applyFont="1" applyFill="1" applyBorder="1" applyAlignment="1" applyProtection="1">
      <alignment wrapText="1"/>
      <protection hidden="1"/>
    </xf>
    <xf numFmtId="3" fontId="5" fillId="32" borderId="0" xfId="52" applyNumberFormat="1" applyFont="1" applyFill="1" applyProtection="1">
      <alignment/>
      <protection hidden="1"/>
    </xf>
    <xf numFmtId="3" fontId="5" fillId="32" borderId="0" xfId="52" applyNumberFormat="1" applyFont="1" applyFill="1" applyAlignment="1" applyProtection="1">
      <alignment horizontal="center"/>
      <protection hidden="1"/>
    </xf>
    <xf numFmtId="3" fontId="5" fillId="32" borderId="0" xfId="52" applyNumberFormat="1" applyFont="1" applyFill="1" applyAlignment="1" applyProtection="1">
      <alignment/>
      <protection hidden="1"/>
    </xf>
    <xf numFmtId="3" fontId="5" fillId="32" borderId="19" xfId="52" applyNumberFormat="1" applyFont="1" applyFill="1" applyBorder="1" applyProtection="1">
      <alignment/>
      <protection hidden="1"/>
    </xf>
    <xf numFmtId="0" fontId="11" fillId="32" borderId="0" xfId="53" applyFont="1" applyFill="1" applyBorder="1" applyAlignment="1" applyProtection="1">
      <alignment vertical="center"/>
      <protection hidden="1"/>
    </xf>
    <xf numFmtId="3" fontId="11" fillId="32" borderId="0" xfId="53" applyNumberFormat="1" applyFont="1" applyFill="1" applyBorder="1" applyAlignment="1" applyProtection="1">
      <alignment vertical="center"/>
      <protection hidden="1"/>
    </xf>
    <xf numFmtId="0" fontId="11" fillId="32" borderId="0" xfId="0" applyFont="1" applyFill="1" applyBorder="1" applyAlignment="1" applyProtection="1">
      <alignment/>
      <protection hidden="1"/>
    </xf>
    <xf numFmtId="0" fontId="12" fillId="32" borderId="0" xfId="0" applyFont="1" applyFill="1" applyBorder="1" applyAlignment="1" applyProtection="1">
      <alignment/>
      <protection hidden="1"/>
    </xf>
    <xf numFmtId="0" fontId="16" fillId="32" borderId="0" xfId="0" applyFont="1" applyFill="1" applyBorder="1" applyAlignment="1" applyProtection="1">
      <alignment/>
      <protection hidden="1"/>
    </xf>
    <xf numFmtId="0" fontId="16" fillId="32" borderId="0" xfId="0" applyFont="1" applyFill="1" applyAlignment="1" applyProtection="1">
      <alignment/>
      <protection hidden="1"/>
    </xf>
    <xf numFmtId="0" fontId="13" fillId="32" borderId="0" xfId="0" applyFont="1" applyFill="1" applyBorder="1" applyAlignment="1">
      <alignment horizontal="center" vertical="center"/>
    </xf>
    <xf numFmtId="0" fontId="16" fillId="32" borderId="0" xfId="0" applyFont="1" applyFill="1" applyAlignment="1" applyProtection="1">
      <alignment vertical="center"/>
      <protection hidden="1"/>
    </xf>
    <xf numFmtId="0" fontId="16" fillId="32" borderId="0" xfId="0" applyFont="1" applyFill="1" applyBorder="1" applyAlignment="1" applyProtection="1">
      <alignment vertical="center"/>
      <protection hidden="1"/>
    </xf>
    <xf numFmtId="0" fontId="19" fillId="33" borderId="10" xfId="0" applyFont="1" applyFill="1" applyBorder="1" applyAlignment="1" applyProtection="1">
      <alignment horizontal="center" vertical="center" wrapText="1"/>
      <protection hidden="1"/>
    </xf>
    <xf numFmtId="3" fontId="15" fillId="33" borderId="10" xfId="0" applyNumberFormat="1" applyFont="1" applyFill="1" applyBorder="1" applyAlignment="1" applyProtection="1">
      <alignment horizontal="center"/>
      <protection hidden="1"/>
    </xf>
    <xf numFmtId="3" fontId="15" fillId="33" borderId="30" xfId="0" applyNumberFormat="1" applyFont="1" applyFill="1" applyBorder="1" applyAlignment="1" applyProtection="1">
      <alignment horizontal="center" vertical="center"/>
      <protection hidden="1"/>
    </xf>
    <xf numFmtId="3" fontId="5" fillId="34" borderId="30" xfId="0" applyNumberFormat="1" applyFont="1" applyFill="1" applyBorder="1" applyAlignment="1" applyProtection="1">
      <alignment horizontal="center" vertical="center"/>
      <protection hidden="1" locked="0"/>
    </xf>
    <xf numFmtId="3" fontId="5" fillId="34" borderId="23" xfId="0" applyNumberFormat="1" applyFont="1" applyFill="1" applyBorder="1" applyAlignment="1" applyProtection="1">
      <alignment horizontal="center" vertical="center"/>
      <protection hidden="1" locked="0"/>
    </xf>
    <xf numFmtId="0" fontId="15" fillId="33" borderId="31" xfId="0" applyFont="1" applyFill="1" applyBorder="1" applyAlignment="1" applyProtection="1">
      <alignment horizontal="center" vertical="center"/>
      <protection hidden="1"/>
    </xf>
    <xf numFmtId="0" fontId="16" fillId="33" borderId="31" xfId="0" applyFont="1" applyFill="1" applyBorder="1" applyAlignment="1" applyProtection="1">
      <alignment horizontal="center" vertical="center" wrapText="1"/>
      <protection hidden="1"/>
    </xf>
    <xf numFmtId="0" fontId="10" fillId="32" borderId="0" xfId="0" applyFont="1" applyFill="1" applyBorder="1" applyAlignment="1" applyProtection="1">
      <alignment horizontal="center" vertical="center"/>
      <protection hidden="1"/>
    </xf>
    <xf numFmtId="3" fontId="8" fillId="33" borderId="30" xfId="0" applyNumberFormat="1" applyFont="1" applyFill="1" applyBorder="1" applyAlignment="1" applyProtection="1">
      <alignment horizontal="center" vertical="center"/>
      <protection hidden="1"/>
    </xf>
    <xf numFmtId="3" fontId="15" fillId="33" borderId="30" xfId="0" applyNumberFormat="1" applyFont="1" applyFill="1" applyBorder="1" applyAlignment="1" applyProtection="1">
      <alignment horizontal="center"/>
      <protection hidden="1"/>
    </xf>
    <xf numFmtId="0" fontId="5" fillId="34" borderId="10" xfId="0" applyFont="1" applyFill="1" applyBorder="1" applyAlignment="1" applyProtection="1">
      <alignment horizontal="center" vertical="center"/>
      <protection hidden="1" locked="0"/>
    </xf>
    <xf numFmtId="3" fontId="5" fillId="34" borderId="31" xfId="0" applyNumberFormat="1" applyFont="1" applyFill="1" applyBorder="1" applyAlignment="1" applyProtection="1">
      <alignment horizontal="center" vertical="center"/>
      <protection hidden="1" locked="0"/>
    </xf>
    <xf numFmtId="0" fontId="5" fillId="34" borderId="23" xfId="0" applyFont="1" applyFill="1" applyBorder="1" applyAlignment="1" applyProtection="1">
      <alignment horizontal="center" vertical="center" wrapText="1"/>
      <protection hidden="1" locked="0"/>
    </xf>
    <xf numFmtId="0" fontId="5" fillId="34" borderId="31" xfId="0" applyFont="1" applyFill="1" applyBorder="1" applyAlignment="1" applyProtection="1">
      <alignment horizontal="center" vertical="center" wrapText="1"/>
      <protection hidden="1" locked="0"/>
    </xf>
    <xf numFmtId="0" fontId="5" fillId="34" borderId="23" xfId="0" applyFont="1" applyFill="1" applyBorder="1" applyAlignment="1" applyProtection="1">
      <alignment horizontal="center" vertical="center"/>
      <protection hidden="1" locked="0"/>
    </xf>
    <xf numFmtId="0" fontId="5" fillId="34" borderId="31" xfId="0" applyFont="1" applyFill="1" applyBorder="1" applyAlignment="1" applyProtection="1">
      <alignment horizontal="center" vertical="center"/>
      <protection hidden="1" locked="0"/>
    </xf>
    <xf numFmtId="14" fontId="5" fillId="34" borderId="23" xfId="0" applyNumberFormat="1" applyFont="1" applyFill="1" applyBorder="1" applyAlignment="1" applyProtection="1">
      <alignment horizontal="center" vertical="center"/>
      <protection hidden="1" locked="0"/>
    </xf>
    <xf numFmtId="14" fontId="5" fillId="34" borderId="31" xfId="0" applyNumberFormat="1" applyFont="1" applyFill="1" applyBorder="1" applyAlignment="1" applyProtection="1">
      <alignment horizontal="center" vertical="center"/>
      <protection hidden="1" locked="0"/>
    </xf>
    <xf numFmtId="0" fontId="15" fillId="33" borderId="23" xfId="0" applyFont="1" applyFill="1" applyBorder="1" applyAlignment="1" applyProtection="1">
      <alignment horizontal="center" vertical="center" wrapText="1"/>
      <protection hidden="1"/>
    </xf>
    <xf numFmtId="0" fontId="15" fillId="33" borderId="31" xfId="0" applyFont="1" applyFill="1" applyBorder="1" applyAlignment="1" applyProtection="1">
      <alignment horizontal="center" vertical="center" wrapText="1"/>
      <protection hidden="1"/>
    </xf>
    <xf numFmtId="0" fontId="15" fillId="33" borderId="23" xfId="0" applyFont="1" applyFill="1" applyBorder="1" applyAlignment="1" applyProtection="1">
      <alignment horizontal="center" vertical="center"/>
      <protection hidden="1"/>
    </xf>
    <xf numFmtId="0" fontId="15" fillId="33" borderId="30" xfId="0" applyFont="1" applyFill="1" applyBorder="1" applyAlignment="1" applyProtection="1">
      <alignment horizontal="center" vertical="center"/>
      <protection hidden="1"/>
    </xf>
    <xf numFmtId="0" fontId="16" fillId="33" borderId="23" xfId="0"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protection hidden="1" locked="0"/>
    </xf>
    <xf numFmtId="1" fontId="4" fillId="0" borderId="0" xfId="0" applyNumberFormat="1" applyFont="1" applyFill="1" applyBorder="1" applyAlignment="1" applyProtection="1">
      <alignment horizontal="center" vertical="center"/>
      <protection hidden="1"/>
    </xf>
    <xf numFmtId="0" fontId="5" fillId="0" borderId="15" xfId="0" applyFont="1" applyFill="1" applyBorder="1" applyAlignment="1" applyProtection="1">
      <alignment vertical="center"/>
      <protection hidden="1"/>
    </xf>
    <xf numFmtId="0" fontId="4" fillId="32" borderId="16" xfId="0" applyFont="1" applyFill="1" applyBorder="1" applyAlignment="1" applyProtection="1">
      <alignment horizontal="center" vertical="center" wrapText="1"/>
      <protection hidden="1" locked="0"/>
    </xf>
    <xf numFmtId="1" fontId="4" fillId="0" borderId="0" xfId="0" applyNumberFormat="1" applyFont="1" applyFill="1" applyBorder="1" applyAlignment="1" applyProtection="1">
      <alignment horizontal="center" vertical="center" wrapText="1"/>
      <protection hidden="1"/>
    </xf>
    <xf numFmtId="0" fontId="16" fillId="32" borderId="0" xfId="0" applyFont="1" applyFill="1" applyBorder="1" applyAlignment="1" applyProtection="1">
      <alignment vertical="center" wrapText="1"/>
      <protection hidden="1"/>
    </xf>
    <xf numFmtId="0" fontId="16" fillId="32" borderId="0" xfId="0" applyFont="1" applyFill="1" applyAlignment="1" applyProtection="1">
      <alignment vertical="center" wrapText="1"/>
      <protection hidden="1"/>
    </xf>
    <xf numFmtId="0" fontId="5" fillId="32" borderId="0" xfId="0" applyFont="1" applyFill="1" applyAlignment="1" applyProtection="1">
      <alignment vertical="center" wrapText="1"/>
      <protection hidden="1"/>
    </xf>
    <xf numFmtId="0" fontId="4" fillId="32" borderId="32" xfId="0" applyFont="1" applyFill="1" applyBorder="1" applyAlignment="1" applyProtection="1">
      <alignment horizontal="center" vertical="center"/>
      <protection hidden="1" locked="0"/>
    </xf>
    <xf numFmtId="1" fontId="4" fillId="0" borderId="33"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0" fillId="35" borderId="14" xfId="0" applyFont="1" applyFill="1" applyBorder="1" applyAlignment="1" applyProtection="1">
      <alignment horizontal="left" vertical="center" wrapText="1"/>
      <protection hidden="1"/>
    </xf>
    <xf numFmtId="0" fontId="10" fillId="35" borderId="0" xfId="0" applyFont="1" applyFill="1" applyBorder="1" applyAlignment="1" applyProtection="1">
      <alignment horizontal="left" vertical="center" wrapText="1"/>
      <protection hidden="1"/>
    </xf>
    <xf numFmtId="0" fontId="10" fillId="35" borderId="15" xfId="0" applyFont="1" applyFill="1" applyBorder="1" applyAlignment="1" applyProtection="1">
      <alignment horizontal="left" vertical="center" wrapText="1"/>
      <protection hidden="1"/>
    </xf>
    <xf numFmtId="0" fontId="10" fillId="35" borderId="34" xfId="0" applyFont="1" applyFill="1" applyBorder="1" applyAlignment="1" applyProtection="1">
      <alignment horizontal="left" vertical="top" wrapText="1"/>
      <protection hidden="1"/>
    </xf>
    <xf numFmtId="0" fontId="10" fillId="35" borderId="35" xfId="0" applyFont="1" applyFill="1" applyBorder="1" applyAlignment="1" applyProtection="1">
      <alignment horizontal="left" vertical="top" wrapText="1"/>
      <protection hidden="1"/>
    </xf>
    <xf numFmtId="0" fontId="10" fillId="35" borderId="36" xfId="0" applyFont="1" applyFill="1" applyBorder="1" applyAlignment="1" applyProtection="1">
      <alignment horizontal="left" vertical="top" wrapText="1"/>
      <protection hidden="1"/>
    </xf>
    <xf numFmtId="0" fontId="8" fillId="33" borderId="37" xfId="0" applyFont="1" applyFill="1" applyBorder="1" applyAlignment="1" applyProtection="1">
      <alignment horizontal="center"/>
      <protection hidden="1"/>
    </xf>
    <xf numFmtId="0" fontId="8" fillId="33" borderId="38" xfId="0" applyFont="1" applyFill="1" applyBorder="1" applyAlignment="1" applyProtection="1">
      <alignment horizontal="center"/>
      <protection hidden="1"/>
    </xf>
    <xf numFmtId="0" fontId="8" fillId="33" borderId="36" xfId="0" applyFont="1" applyFill="1" applyBorder="1" applyAlignment="1" applyProtection="1">
      <alignment horizontal="center"/>
      <protection hidden="1"/>
    </xf>
    <xf numFmtId="0" fontId="5" fillId="32" borderId="13" xfId="0" applyFont="1" applyFill="1" applyBorder="1" applyAlignment="1" applyProtection="1">
      <alignment horizontal="center"/>
      <protection hidden="1"/>
    </xf>
    <xf numFmtId="0" fontId="5" fillId="32" borderId="39" xfId="0" applyFont="1" applyFill="1" applyBorder="1" applyAlignment="1" applyProtection="1">
      <alignment horizontal="center"/>
      <protection hidden="1"/>
    </xf>
    <xf numFmtId="0" fontId="15" fillId="33" borderId="0" xfId="0" applyFont="1" applyFill="1" applyBorder="1" applyAlignment="1" applyProtection="1">
      <alignment horizontal="left" vertical="center"/>
      <protection hidden="1"/>
    </xf>
    <xf numFmtId="0" fontId="15" fillId="33" borderId="15" xfId="0" applyFont="1" applyFill="1" applyBorder="1" applyAlignment="1" applyProtection="1">
      <alignment horizontal="left" vertical="center"/>
      <protection hidden="1"/>
    </xf>
    <xf numFmtId="0" fontId="4" fillId="34" borderId="14" xfId="0" applyNumberFormat="1" applyFont="1" applyFill="1" applyBorder="1" applyAlignment="1" applyProtection="1">
      <alignment horizontal="center" vertical="center"/>
      <protection hidden="1" locked="0"/>
    </xf>
    <xf numFmtId="0" fontId="4" fillId="34" borderId="0" xfId="0" applyNumberFormat="1" applyFont="1" applyFill="1" applyBorder="1" applyAlignment="1" applyProtection="1">
      <alignment horizontal="center" vertical="center"/>
      <protection hidden="1" locked="0"/>
    </xf>
    <xf numFmtId="0" fontId="4" fillId="34" borderId="15" xfId="0" applyNumberFormat="1" applyFont="1" applyFill="1" applyBorder="1" applyAlignment="1" applyProtection="1">
      <alignment horizontal="center" vertical="center"/>
      <protection hidden="1" locked="0"/>
    </xf>
    <xf numFmtId="0" fontId="5" fillId="32" borderId="0" xfId="0" applyFont="1" applyFill="1" applyBorder="1" applyAlignment="1" applyProtection="1">
      <alignment horizontal="center"/>
      <protection hidden="1"/>
    </xf>
    <xf numFmtId="0" fontId="5" fillId="0" borderId="33" xfId="0" applyFont="1" applyFill="1" applyBorder="1" applyAlignment="1" applyProtection="1">
      <alignment horizontal="left" vertical="center" wrapText="1"/>
      <protection hidden="1"/>
    </xf>
    <xf numFmtId="0" fontId="5" fillId="0" borderId="40" xfId="0" applyFont="1" applyFill="1" applyBorder="1" applyAlignment="1" applyProtection="1">
      <alignment horizontal="left" vertical="center" wrapText="1"/>
      <protection hidden="1"/>
    </xf>
    <xf numFmtId="0" fontId="10" fillId="32" borderId="0" xfId="0" applyFont="1" applyFill="1" applyBorder="1" applyAlignment="1" applyProtection="1">
      <alignment horizontal="left" vertical="center"/>
      <protection hidden="1"/>
    </xf>
    <xf numFmtId="0" fontId="10" fillId="32" borderId="15" xfId="0" applyFont="1" applyFill="1" applyBorder="1" applyAlignment="1" applyProtection="1">
      <alignment horizontal="left" vertical="center"/>
      <protection hidden="1"/>
    </xf>
    <xf numFmtId="0" fontId="8" fillId="33" borderId="23" xfId="0" applyFont="1" applyFill="1" applyBorder="1" applyAlignment="1" applyProtection="1">
      <alignment horizontal="center" vertical="center" wrapText="1"/>
      <protection hidden="1"/>
    </xf>
    <xf numFmtId="0" fontId="8" fillId="33" borderId="30" xfId="0" applyFont="1" applyFill="1" applyBorder="1" applyAlignment="1" applyProtection="1">
      <alignment horizontal="center" vertical="center" wrapText="1"/>
      <protection hidden="1"/>
    </xf>
    <xf numFmtId="0" fontId="8" fillId="33" borderId="31"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left" vertical="top"/>
      <protection hidden="1"/>
    </xf>
    <xf numFmtId="0" fontId="5" fillId="32" borderId="10" xfId="0" applyFont="1" applyFill="1" applyBorder="1" applyAlignment="1" applyProtection="1">
      <alignment horizontal="left" vertical="top"/>
      <protection hidden="1"/>
    </xf>
    <xf numFmtId="0" fontId="8" fillId="33" borderId="10" xfId="0" applyFont="1" applyFill="1" applyBorder="1" applyAlignment="1" applyProtection="1">
      <alignment horizontal="left" vertical="top" wrapText="1"/>
      <protection hidden="1"/>
    </xf>
    <xf numFmtId="0" fontId="5" fillId="34" borderId="10" xfId="0" applyFont="1" applyFill="1" applyBorder="1" applyAlignment="1" applyProtection="1">
      <alignment horizontal="center" vertical="center"/>
      <protection hidden="1" locked="0"/>
    </xf>
    <xf numFmtId="0" fontId="3" fillId="32" borderId="10" xfId="0" applyFont="1" applyFill="1" applyBorder="1" applyAlignment="1" applyProtection="1">
      <alignment horizontal="left" vertical="top" wrapText="1"/>
      <protection hidden="1"/>
    </xf>
    <xf numFmtId="165" fontId="8" fillId="33" borderId="10" xfId="54" applyNumberFormat="1"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protection hidden="1"/>
    </xf>
    <xf numFmtId="0" fontId="8" fillId="33" borderId="23" xfId="0" applyFont="1" applyFill="1" applyBorder="1" applyAlignment="1" applyProtection="1">
      <alignment horizontal="center" vertical="center"/>
      <protection hidden="1"/>
    </xf>
    <xf numFmtId="0" fontId="8" fillId="33" borderId="30" xfId="0" applyFont="1" applyFill="1" applyBorder="1" applyAlignment="1" applyProtection="1">
      <alignment horizontal="center" vertical="center"/>
      <protection hidden="1"/>
    </xf>
    <xf numFmtId="0" fontId="8" fillId="33" borderId="31" xfId="0" applyFont="1" applyFill="1" applyBorder="1" applyAlignment="1" applyProtection="1">
      <alignment horizontal="center" vertical="center"/>
      <protection hidden="1"/>
    </xf>
    <xf numFmtId="0" fontId="8" fillId="33" borderId="10" xfId="0" applyFont="1" applyFill="1" applyBorder="1" applyAlignment="1" applyProtection="1">
      <alignment horizontal="center"/>
      <protection hidden="1"/>
    </xf>
    <xf numFmtId="165" fontId="8" fillId="33" borderId="10" xfId="0" applyNumberFormat="1"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hidden="1"/>
    </xf>
    <xf numFmtId="0" fontId="3" fillId="34" borderId="17" xfId="0" applyFont="1" applyFill="1" applyBorder="1" applyAlignment="1" applyProtection="1">
      <alignment horizontal="left" vertical="top" wrapText="1"/>
      <protection hidden="1" locked="0"/>
    </xf>
    <xf numFmtId="0" fontId="3" fillId="34" borderId="18" xfId="0" applyFont="1" applyFill="1" applyBorder="1" applyAlignment="1" applyProtection="1">
      <alignment horizontal="left" vertical="top" wrapText="1"/>
      <protection hidden="1" locked="0"/>
    </xf>
    <xf numFmtId="0" fontId="3" fillId="34" borderId="41" xfId="0" applyFont="1" applyFill="1" applyBorder="1" applyAlignment="1" applyProtection="1">
      <alignment horizontal="left" vertical="top" wrapText="1"/>
      <protection hidden="1" locked="0"/>
    </xf>
    <xf numFmtId="0" fontId="3" fillId="34" borderId="11" xfId="0" applyFont="1" applyFill="1" applyBorder="1" applyAlignment="1" applyProtection="1">
      <alignment horizontal="left" vertical="top" wrapText="1"/>
      <protection hidden="1" locked="0"/>
    </xf>
    <xf numFmtId="0" fontId="3" fillId="34" borderId="0" xfId="0" applyFont="1" applyFill="1" applyBorder="1" applyAlignment="1" applyProtection="1">
      <alignment horizontal="left" vertical="top" wrapText="1"/>
      <protection hidden="1" locked="0"/>
    </xf>
    <xf numFmtId="0" fontId="3" fillId="34" borderId="42" xfId="0" applyFont="1" applyFill="1" applyBorder="1" applyAlignment="1" applyProtection="1">
      <alignment horizontal="left" vertical="top" wrapText="1"/>
      <protection hidden="1" locked="0"/>
    </xf>
    <xf numFmtId="0" fontId="3" fillId="34" borderId="43" xfId="0" applyFont="1" applyFill="1" applyBorder="1" applyAlignment="1" applyProtection="1">
      <alignment horizontal="left" vertical="top" wrapText="1"/>
      <protection hidden="1" locked="0"/>
    </xf>
    <xf numFmtId="0" fontId="3" fillId="34" borderId="19" xfId="0" applyFont="1" applyFill="1" applyBorder="1" applyAlignment="1" applyProtection="1">
      <alignment horizontal="left" vertical="top" wrapText="1"/>
      <protection hidden="1" locked="0"/>
    </xf>
    <xf numFmtId="0" fontId="3" fillId="34" borderId="44" xfId="0" applyFont="1" applyFill="1" applyBorder="1" applyAlignment="1" applyProtection="1">
      <alignment horizontal="left" vertical="top" wrapText="1"/>
      <protection hidden="1" locked="0"/>
    </xf>
    <xf numFmtId="165" fontId="5" fillId="34" borderId="10" xfId="54" applyNumberFormat="1" applyFont="1" applyFill="1" applyBorder="1" applyAlignment="1" applyProtection="1">
      <alignment horizontal="center" vertical="center"/>
      <protection hidden="1" locked="0"/>
    </xf>
    <xf numFmtId="0" fontId="5" fillId="32" borderId="10" xfId="0" applyFont="1" applyFill="1" applyBorder="1" applyAlignment="1" applyProtection="1">
      <alignment horizontal="center" vertical="center"/>
      <protection hidden="1"/>
    </xf>
    <xf numFmtId="0" fontId="8" fillId="33" borderId="23" xfId="0" applyFont="1" applyFill="1" applyBorder="1" applyAlignment="1" applyProtection="1">
      <alignment horizontal="center" vertical="center" wrapText="1"/>
      <protection hidden="1"/>
    </xf>
    <xf numFmtId="0" fontId="5" fillId="34" borderId="17" xfId="0" applyFont="1" applyFill="1" applyBorder="1" applyAlignment="1" applyProtection="1">
      <alignment horizontal="left" vertical="top" wrapText="1"/>
      <protection hidden="1" locked="0"/>
    </xf>
    <xf numFmtId="0" fontId="5" fillId="34" borderId="18" xfId="0" applyFont="1" applyFill="1" applyBorder="1" applyAlignment="1" applyProtection="1">
      <alignment horizontal="left" vertical="top" wrapText="1"/>
      <protection hidden="1" locked="0"/>
    </xf>
    <xf numFmtId="0" fontId="5" fillId="34" borderId="41" xfId="0" applyFont="1" applyFill="1" applyBorder="1" applyAlignment="1" applyProtection="1">
      <alignment horizontal="left" vertical="top" wrapText="1"/>
      <protection hidden="1" locked="0"/>
    </xf>
    <xf numFmtId="0" fontId="5" fillId="34" borderId="11" xfId="0" applyFont="1" applyFill="1" applyBorder="1" applyAlignment="1" applyProtection="1">
      <alignment horizontal="left" vertical="top" wrapText="1"/>
      <protection hidden="1" locked="0"/>
    </xf>
    <xf numFmtId="0" fontId="5" fillId="34" borderId="0" xfId="0" applyFont="1" applyFill="1" applyBorder="1" applyAlignment="1" applyProtection="1">
      <alignment horizontal="left" vertical="top" wrapText="1"/>
      <protection hidden="1" locked="0"/>
    </xf>
    <xf numFmtId="0" fontId="5" fillId="34" borderId="42" xfId="0" applyFont="1" applyFill="1" applyBorder="1" applyAlignment="1" applyProtection="1">
      <alignment horizontal="left" vertical="top" wrapText="1"/>
      <protection hidden="1" locked="0"/>
    </xf>
    <xf numFmtId="0" fontId="5" fillId="34" borderId="43" xfId="0" applyFont="1" applyFill="1" applyBorder="1" applyAlignment="1" applyProtection="1">
      <alignment horizontal="left" vertical="top" wrapText="1"/>
      <protection hidden="1" locked="0"/>
    </xf>
    <xf numFmtId="0" fontId="5" fillId="34" borderId="19" xfId="0" applyFont="1" applyFill="1" applyBorder="1" applyAlignment="1" applyProtection="1">
      <alignment horizontal="left" vertical="top" wrapText="1"/>
      <protection hidden="1" locked="0"/>
    </xf>
    <xf numFmtId="0" fontId="5" fillId="34" borderId="44" xfId="0" applyFont="1" applyFill="1" applyBorder="1" applyAlignment="1" applyProtection="1">
      <alignment horizontal="left" vertical="top" wrapText="1"/>
      <protection hidden="1" locked="0"/>
    </xf>
    <xf numFmtId="0" fontId="5" fillId="32" borderId="10" xfId="0" applyFont="1" applyFill="1" applyBorder="1" applyAlignment="1" applyProtection="1">
      <alignment horizontal="left" vertical="center"/>
      <protection hidden="1"/>
    </xf>
    <xf numFmtId="0" fontId="5" fillId="32" borderId="10" xfId="0" applyFont="1" applyFill="1" applyBorder="1" applyAlignment="1" applyProtection="1">
      <alignment horizontal="left" vertical="center" wrapText="1"/>
      <protection hidden="1"/>
    </xf>
    <xf numFmtId="0" fontId="2" fillId="32" borderId="10" xfId="0" applyFont="1" applyFill="1" applyBorder="1" applyAlignment="1" applyProtection="1">
      <alignment horizontal="left" vertical="top" wrapText="1"/>
      <protection hidden="1"/>
    </xf>
    <xf numFmtId="0" fontId="8" fillId="33" borderId="10" xfId="0" applyFont="1" applyFill="1" applyBorder="1" applyAlignment="1" applyProtection="1">
      <alignment horizontal="center" vertical="center" wrapText="1"/>
      <protection hidden="1"/>
    </xf>
    <xf numFmtId="3" fontId="3" fillId="34" borderId="10" xfId="0" applyNumberFormat="1"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protection hidden="1"/>
    </xf>
    <xf numFmtId="165" fontId="5" fillId="36" borderId="10" xfId="0" applyNumberFormat="1" applyFont="1" applyFill="1" applyBorder="1" applyAlignment="1" applyProtection="1">
      <alignment horizontal="center" vertical="center"/>
      <protection hidden="1" locked="0"/>
    </xf>
    <xf numFmtId="3" fontId="3" fillId="32" borderId="10" xfId="0" applyNumberFormat="1" applyFont="1" applyFill="1" applyBorder="1" applyAlignment="1" applyProtection="1">
      <alignment horizontal="center" vertical="center"/>
      <protection hidden="1"/>
    </xf>
    <xf numFmtId="3" fontId="8" fillId="33" borderId="23" xfId="0" applyNumberFormat="1" applyFont="1" applyFill="1" applyBorder="1" applyAlignment="1" applyProtection="1">
      <alignment horizontal="center" vertical="center"/>
      <protection hidden="1"/>
    </xf>
    <xf numFmtId="3" fontId="8" fillId="33" borderId="31" xfId="0" applyNumberFormat="1" applyFont="1" applyFill="1" applyBorder="1" applyAlignment="1" applyProtection="1">
      <alignment horizontal="center" vertical="center"/>
      <protection hidden="1"/>
    </xf>
    <xf numFmtId="3" fontId="8" fillId="33" borderId="10" xfId="0" applyNumberFormat="1" applyFont="1" applyFill="1" applyBorder="1" applyAlignment="1" applyProtection="1">
      <alignment horizontal="center" vertical="center"/>
      <protection hidden="1"/>
    </xf>
    <xf numFmtId="3" fontId="3" fillId="34" borderId="23" xfId="0" applyNumberFormat="1" applyFont="1" applyFill="1" applyBorder="1" applyAlignment="1" applyProtection="1">
      <alignment horizontal="center" vertical="center"/>
      <protection hidden="1" locked="0"/>
    </xf>
    <xf numFmtId="3" fontId="3" fillId="34" borderId="31" xfId="0" applyNumberFormat="1" applyFont="1" applyFill="1" applyBorder="1" applyAlignment="1" applyProtection="1">
      <alignment horizontal="center" vertical="center"/>
      <protection hidden="1" locked="0"/>
    </xf>
    <xf numFmtId="0" fontId="8" fillId="33" borderId="17" xfId="0" applyFont="1" applyFill="1" applyBorder="1" applyAlignment="1" applyProtection="1">
      <alignment horizontal="center" vertical="center"/>
      <protection hidden="1"/>
    </xf>
    <xf numFmtId="0" fontId="8" fillId="33" borderId="18" xfId="0" applyFont="1" applyFill="1" applyBorder="1" applyAlignment="1" applyProtection="1">
      <alignment horizontal="center" vertical="center"/>
      <protection hidden="1"/>
    </xf>
    <xf numFmtId="0" fontId="8" fillId="33" borderId="41" xfId="0" applyFont="1" applyFill="1" applyBorder="1" applyAlignment="1" applyProtection="1">
      <alignment horizontal="center" vertical="center"/>
      <protection hidden="1"/>
    </xf>
    <xf numFmtId="3" fontId="5" fillId="34" borderId="23" xfId="0" applyNumberFormat="1" applyFont="1" applyFill="1" applyBorder="1" applyAlignment="1" applyProtection="1">
      <alignment horizontal="center" vertical="center"/>
      <protection hidden="1" locked="0"/>
    </xf>
    <xf numFmtId="3" fontId="5" fillId="34" borderId="31" xfId="0" applyNumberFormat="1" applyFont="1" applyFill="1" applyBorder="1" applyAlignment="1" applyProtection="1">
      <alignment horizontal="center" vertical="center"/>
      <protection hidden="1" locked="0"/>
    </xf>
    <xf numFmtId="0" fontId="6" fillId="34" borderId="30" xfId="0" applyFont="1" applyFill="1" applyBorder="1" applyAlignment="1" applyProtection="1">
      <alignment horizontal="center" vertical="center"/>
      <protection hidden="1" locked="0"/>
    </xf>
    <xf numFmtId="0" fontId="18" fillId="33" borderId="23" xfId="0" applyFont="1" applyFill="1" applyBorder="1" applyAlignment="1" applyProtection="1">
      <alignment horizontal="center" vertical="center"/>
      <protection hidden="1"/>
    </xf>
    <xf numFmtId="0" fontId="18" fillId="33" borderId="30" xfId="0" applyFont="1" applyFill="1" applyBorder="1" applyAlignment="1" applyProtection="1">
      <alignment horizontal="center" vertical="center"/>
      <protection hidden="1"/>
    </xf>
    <xf numFmtId="0" fontId="18" fillId="33" borderId="31"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protection hidden="1" locked="0"/>
    </xf>
    <xf numFmtId="0" fontId="8" fillId="33" borderId="38" xfId="0" applyFont="1" applyFill="1" applyBorder="1" applyAlignment="1" applyProtection="1">
      <alignment horizontal="center" vertical="center" wrapText="1"/>
      <protection hidden="1"/>
    </xf>
    <xf numFmtId="0" fontId="8" fillId="33" borderId="35" xfId="0" applyFont="1" applyFill="1" applyBorder="1" applyAlignment="1" applyProtection="1">
      <alignment horizontal="center" vertical="center" wrapText="1"/>
      <protection hidden="1"/>
    </xf>
    <xf numFmtId="0" fontId="8" fillId="33" borderId="24" xfId="0" applyFont="1" applyFill="1" applyBorder="1" applyAlignment="1" applyProtection="1">
      <alignment horizontal="center" vertical="center" wrapText="1"/>
      <protection hidden="1"/>
    </xf>
    <xf numFmtId="0" fontId="8" fillId="33" borderId="17" xfId="0" applyFont="1" applyFill="1" applyBorder="1" applyAlignment="1" applyProtection="1">
      <alignment horizontal="center" vertical="center" wrapText="1"/>
      <protection hidden="1"/>
    </xf>
    <xf numFmtId="0" fontId="8" fillId="33" borderId="18" xfId="0" applyFont="1" applyFill="1" applyBorder="1" applyAlignment="1" applyProtection="1">
      <alignment horizontal="center" vertical="center" wrapText="1"/>
      <protection hidden="1"/>
    </xf>
    <xf numFmtId="0" fontId="8" fillId="33" borderId="41" xfId="0" applyFont="1" applyFill="1" applyBorder="1" applyAlignment="1" applyProtection="1">
      <alignment horizontal="center" vertical="center" wrapText="1"/>
      <protection hidden="1"/>
    </xf>
    <xf numFmtId="0" fontId="8" fillId="33" borderId="11" xfId="0"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vertical="center" wrapText="1"/>
      <protection hidden="1"/>
    </xf>
    <xf numFmtId="0" fontId="8" fillId="33" borderId="42" xfId="0" applyFont="1" applyFill="1" applyBorder="1" applyAlignment="1" applyProtection="1">
      <alignment horizontal="center" vertical="center" wrapText="1"/>
      <protection hidden="1"/>
    </xf>
    <xf numFmtId="0" fontId="8" fillId="33" borderId="43" xfId="0" applyFont="1" applyFill="1" applyBorder="1" applyAlignment="1" applyProtection="1">
      <alignment horizontal="center" vertical="center" wrapText="1"/>
      <protection hidden="1"/>
    </xf>
    <xf numFmtId="0" fontId="8" fillId="33" borderId="19" xfId="0" applyFont="1" applyFill="1" applyBorder="1" applyAlignment="1" applyProtection="1">
      <alignment horizontal="center" vertical="center" wrapText="1"/>
      <protection hidden="1"/>
    </xf>
    <xf numFmtId="0" fontId="8" fillId="33" borderId="44" xfId="0" applyFont="1" applyFill="1" applyBorder="1" applyAlignment="1" applyProtection="1">
      <alignment horizontal="center" vertical="center" wrapText="1"/>
      <protection hidden="1"/>
    </xf>
    <xf numFmtId="0" fontId="8" fillId="33" borderId="43" xfId="0" applyFont="1" applyFill="1" applyBorder="1" applyAlignment="1" applyProtection="1">
      <alignment horizontal="center" vertical="center"/>
      <protection hidden="1"/>
    </xf>
    <xf numFmtId="0" fontId="8" fillId="33" borderId="44"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vertical="center"/>
      <protection hidden="1" locked="0"/>
    </xf>
    <xf numFmtId="3" fontId="5" fillId="34" borderId="10" xfId="0" applyNumberFormat="1" applyFont="1" applyFill="1" applyBorder="1" applyAlignment="1" applyProtection="1">
      <alignment horizontal="center" vertical="center"/>
      <protection hidden="1" locked="0"/>
    </xf>
    <xf numFmtId="0" fontId="5" fillId="32" borderId="10" xfId="0" applyFont="1" applyFill="1" applyBorder="1" applyAlignment="1" applyProtection="1">
      <alignment horizontal="center"/>
      <protection hidden="1"/>
    </xf>
    <xf numFmtId="0" fontId="3" fillId="32" borderId="10" xfId="0" applyFont="1" applyFill="1" applyBorder="1" applyAlignment="1" applyProtection="1">
      <alignment horizontal="left" vertical="top" wrapText="1"/>
      <protection hidden="1"/>
    </xf>
    <xf numFmtId="0" fontId="8" fillId="33" borderId="10" xfId="0" applyFont="1" applyFill="1" applyBorder="1" applyAlignment="1" applyProtection="1">
      <alignment horizontal="center" wrapText="1"/>
      <protection hidden="1"/>
    </xf>
    <xf numFmtId="0" fontId="8" fillId="33" borderId="10" xfId="0" applyFont="1" applyFill="1" applyBorder="1" applyAlignment="1" applyProtection="1">
      <alignment horizontal="center" wrapText="1"/>
      <protection hidden="1"/>
    </xf>
    <xf numFmtId="0" fontId="18" fillId="33" borderId="10" xfId="0" applyFont="1" applyFill="1" applyBorder="1" applyAlignment="1" applyProtection="1">
      <alignment horizontal="center" vertical="center"/>
      <protection hidden="1"/>
    </xf>
    <xf numFmtId="3" fontId="3" fillId="34" borderId="10" xfId="0" applyNumberFormat="1" applyFont="1" applyFill="1" applyBorder="1" applyAlignment="1" applyProtection="1">
      <alignment horizontal="center"/>
      <protection hidden="1" locked="0"/>
    </xf>
    <xf numFmtId="3" fontId="8" fillId="33" borderId="10" xfId="0" applyNumberFormat="1" applyFont="1" applyFill="1" applyBorder="1" applyAlignment="1" applyProtection="1">
      <alignment horizontal="center"/>
      <protection hidden="1"/>
    </xf>
    <xf numFmtId="14" fontId="3" fillId="34" borderId="10" xfId="0" applyNumberFormat="1" applyFont="1" applyFill="1" applyBorder="1" applyAlignment="1" applyProtection="1">
      <alignment horizontal="center"/>
      <protection hidden="1" locked="0"/>
    </xf>
    <xf numFmtId="0" fontId="15" fillId="33" borderId="10" xfId="0" applyFont="1" applyFill="1" applyBorder="1" applyAlignment="1" applyProtection="1">
      <alignment horizontal="center" vertical="center" wrapText="1"/>
      <protection hidden="1"/>
    </xf>
    <xf numFmtId="0" fontId="3" fillId="32" borderId="10" xfId="0" applyFont="1" applyFill="1" applyBorder="1" applyAlignment="1" applyProtection="1">
      <alignment horizontal="center" vertical="center"/>
      <protection hidden="1"/>
    </xf>
    <xf numFmtId="164" fontId="8" fillId="33" borderId="23" xfId="0" applyNumberFormat="1" applyFont="1" applyFill="1" applyBorder="1" applyAlignment="1" applyProtection="1">
      <alignment horizontal="right"/>
      <protection hidden="1"/>
    </xf>
    <xf numFmtId="164" fontId="8" fillId="33" borderId="30" xfId="0" applyNumberFormat="1" applyFont="1" applyFill="1" applyBorder="1" applyAlignment="1" applyProtection="1">
      <alignment horizontal="right"/>
      <protection hidden="1"/>
    </xf>
    <xf numFmtId="14" fontId="8" fillId="33" borderId="30" xfId="0" applyNumberFormat="1" applyFont="1" applyFill="1" applyBorder="1" applyAlignment="1" applyProtection="1">
      <alignment horizontal="left"/>
      <protection hidden="1"/>
    </xf>
    <xf numFmtId="164" fontId="8" fillId="33" borderId="30" xfId="0" applyNumberFormat="1" applyFont="1" applyFill="1" applyBorder="1" applyAlignment="1" applyProtection="1">
      <alignment horizontal="center"/>
      <protection hidden="1"/>
    </xf>
    <xf numFmtId="164" fontId="8" fillId="33" borderId="31" xfId="0" applyNumberFormat="1" applyFont="1" applyFill="1" applyBorder="1" applyAlignment="1" applyProtection="1">
      <alignment horizontal="center"/>
      <protection hidden="1"/>
    </xf>
    <xf numFmtId="0" fontId="5" fillId="34" borderId="10" xfId="0" applyFont="1" applyFill="1" applyBorder="1" applyAlignment="1" applyProtection="1">
      <alignment horizontal="center"/>
      <protection hidden="1" locked="0"/>
    </xf>
    <xf numFmtId="14" fontId="17" fillId="34" borderId="10" xfId="0" applyNumberFormat="1"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vertical="center"/>
      <protection hidden="1"/>
    </xf>
    <xf numFmtId="0" fontId="3" fillId="32" borderId="10" xfId="0" applyFont="1" applyFill="1" applyBorder="1" applyAlignment="1" applyProtection="1">
      <alignment horizontal="left" vertical="center"/>
      <protection hidden="1"/>
    </xf>
    <xf numFmtId="0" fontId="5" fillId="32" borderId="17" xfId="0" applyFont="1" applyFill="1" applyBorder="1" applyAlignment="1" applyProtection="1">
      <alignment horizontal="left" vertical="center"/>
      <protection hidden="1"/>
    </xf>
    <xf numFmtId="0" fontId="5" fillId="32" borderId="18" xfId="0" applyFont="1" applyFill="1" applyBorder="1" applyAlignment="1" applyProtection="1">
      <alignment horizontal="left" vertical="center"/>
      <protection hidden="1"/>
    </xf>
    <xf numFmtId="0" fontId="5" fillId="32" borderId="41" xfId="0" applyFont="1" applyFill="1" applyBorder="1" applyAlignment="1" applyProtection="1">
      <alignment horizontal="left" vertical="center"/>
      <protection hidden="1"/>
    </xf>
    <xf numFmtId="0" fontId="5" fillId="32" borderId="43" xfId="0" applyFont="1" applyFill="1" applyBorder="1" applyAlignment="1" applyProtection="1">
      <alignment horizontal="left" vertical="center"/>
      <protection hidden="1"/>
    </xf>
    <xf numFmtId="0" fontId="5" fillId="32" borderId="19" xfId="0" applyFont="1" applyFill="1" applyBorder="1" applyAlignment="1" applyProtection="1">
      <alignment horizontal="left" vertical="center"/>
      <protection hidden="1"/>
    </xf>
    <xf numFmtId="0" fontId="5" fillId="32" borderId="44" xfId="0" applyFont="1" applyFill="1" applyBorder="1" applyAlignment="1" applyProtection="1">
      <alignment horizontal="left" vertical="center"/>
      <protection hidden="1"/>
    </xf>
    <xf numFmtId="0" fontId="19" fillId="33" borderId="23" xfId="0" applyFont="1" applyFill="1" applyBorder="1" applyAlignment="1" applyProtection="1">
      <alignment horizontal="center" vertical="center" wrapText="1"/>
      <protection hidden="1"/>
    </xf>
    <xf numFmtId="0" fontId="19" fillId="33" borderId="31" xfId="0" applyFont="1" applyFill="1" applyBorder="1" applyAlignment="1" applyProtection="1">
      <alignment horizontal="center" vertical="center" wrapText="1"/>
      <protection hidden="1"/>
    </xf>
    <xf numFmtId="0" fontId="19" fillId="33" borderId="10" xfId="0" applyFont="1" applyFill="1" applyBorder="1" applyAlignment="1" applyProtection="1">
      <alignment horizontal="center" vertical="center" wrapText="1"/>
      <protection hidden="1"/>
    </xf>
    <xf numFmtId="14" fontId="19" fillId="33" borderId="10" xfId="0" applyNumberFormat="1" applyFont="1" applyFill="1" applyBorder="1" applyAlignment="1" applyProtection="1">
      <alignment horizontal="center" vertical="center" wrapText="1"/>
      <protection hidden="1"/>
    </xf>
    <xf numFmtId="0" fontId="5" fillId="34" borderId="23" xfId="0" applyFont="1" applyFill="1" applyBorder="1" applyAlignment="1" applyProtection="1">
      <alignment horizontal="center" vertical="center" wrapText="1"/>
      <protection hidden="1" locked="0"/>
    </xf>
    <xf numFmtId="0" fontId="5" fillId="34" borderId="31" xfId="0" applyFont="1" applyFill="1" applyBorder="1" applyAlignment="1" applyProtection="1">
      <alignment horizontal="center" vertical="center" wrapText="1"/>
      <protection hidden="1" locked="0"/>
    </xf>
    <xf numFmtId="0" fontId="8" fillId="33" borderId="17" xfId="0" applyFont="1" applyFill="1" applyBorder="1" applyAlignment="1" applyProtection="1">
      <alignment horizontal="left"/>
      <protection hidden="1"/>
    </xf>
    <xf numFmtId="0" fontId="8" fillId="33" borderId="18" xfId="0" applyFont="1" applyFill="1" applyBorder="1" applyAlignment="1" applyProtection="1">
      <alignment horizontal="left"/>
      <protection hidden="1"/>
    </xf>
    <xf numFmtId="0" fontId="8" fillId="33" borderId="41" xfId="0" applyFont="1" applyFill="1" applyBorder="1" applyAlignment="1" applyProtection="1">
      <alignment horizontal="left"/>
      <protection hidden="1"/>
    </xf>
    <xf numFmtId="0" fontId="5" fillId="32" borderId="43" xfId="0" applyFont="1" applyFill="1" applyBorder="1" applyAlignment="1" applyProtection="1">
      <alignment horizontal="left" vertical="top" wrapText="1"/>
      <protection hidden="1"/>
    </xf>
    <xf numFmtId="0" fontId="5" fillId="32" borderId="19" xfId="0" applyFont="1" applyFill="1" applyBorder="1" applyAlignment="1" applyProtection="1">
      <alignment horizontal="left" vertical="top" wrapText="1"/>
      <protection hidden="1"/>
    </xf>
    <xf numFmtId="0" fontId="5" fillId="32" borderId="44" xfId="0" applyFont="1" applyFill="1" applyBorder="1" applyAlignment="1" applyProtection="1">
      <alignment horizontal="left" vertical="top" wrapText="1"/>
      <protection hidden="1"/>
    </xf>
    <xf numFmtId="0" fontId="4" fillId="32" borderId="17" xfId="0" applyFont="1" applyFill="1" applyBorder="1" applyAlignment="1" applyProtection="1">
      <alignment horizontal="left" vertical="center"/>
      <protection hidden="1"/>
    </xf>
    <xf numFmtId="0" fontId="4" fillId="32" borderId="18" xfId="0" applyFont="1" applyFill="1" applyBorder="1" applyAlignment="1" applyProtection="1">
      <alignment horizontal="left" vertical="center"/>
      <protection hidden="1"/>
    </xf>
    <xf numFmtId="0" fontId="4" fillId="32" borderId="11" xfId="0"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0" fontId="4" fillId="32" borderId="43" xfId="0" applyFont="1" applyFill="1" applyBorder="1" applyAlignment="1" applyProtection="1">
      <alignment horizontal="left" vertical="center"/>
      <protection hidden="1"/>
    </xf>
    <xf numFmtId="0" fontId="4" fillId="32" borderId="19" xfId="0" applyFont="1" applyFill="1" applyBorder="1" applyAlignment="1" applyProtection="1">
      <alignment horizontal="left" vertical="center"/>
      <protection hidden="1"/>
    </xf>
    <xf numFmtId="0" fontId="4" fillId="32" borderId="17" xfId="0" applyFont="1" applyFill="1" applyBorder="1" applyAlignment="1" applyProtection="1">
      <alignment horizontal="left" vertical="center" wrapText="1"/>
      <protection hidden="1"/>
    </xf>
    <xf numFmtId="0" fontId="4" fillId="32" borderId="18" xfId="0" applyFont="1" applyFill="1" applyBorder="1" applyAlignment="1" applyProtection="1">
      <alignment horizontal="left" vertical="center" wrapText="1"/>
      <protection hidden="1"/>
    </xf>
    <xf numFmtId="0" fontId="4" fillId="32" borderId="43" xfId="0" applyFont="1" applyFill="1" applyBorder="1" applyAlignment="1" applyProtection="1">
      <alignment horizontal="left" vertical="center" wrapText="1"/>
      <protection hidden="1"/>
    </xf>
    <xf numFmtId="0" fontId="4" fillId="32" borderId="19" xfId="0" applyFont="1" applyFill="1" applyBorder="1" applyAlignment="1" applyProtection="1">
      <alignment horizontal="left" vertical="center" wrapText="1"/>
      <protection hidden="1"/>
    </xf>
    <xf numFmtId="0" fontId="4" fillId="32" borderId="23" xfId="0" applyFont="1" applyFill="1" applyBorder="1" applyAlignment="1" applyProtection="1">
      <alignment horizontal="left" vertical="center"/>
      <protection hidden="1"/>
    </xf>
    <xf numFmtId="0" fontId="4" fillId="32" borderId="30" xfId="0" applyFont="1" applyFill="1" applyBorder="1" applyAlignment="1" applyProtection="1">
      <alignment horizontal="left" vertical="center"/>
      <protection hidden="1"/>
    </xf>
    <xf numFmtId="0" fontId="4" fillId="32" borderId="31" xfId="0" applyFont="1" applyFill="1" applyBorder="1" applyAlignment="1" applyProtection="1">
      <alignment horizontal="left" vertical="center"/>
      <protection hidden="1"/>
    </xf>
    <xf numFmtId="0" fontId="5" fillId="34" borderId="23" xfId="0" applyFont="1" applyFill="1" applyBorder="1" applyAlignment="1" applyProtection="1">
      <alignment horizontal="center" vertical="center"/>
      <protection hidden="1" locked="0"/>
    </xf>
    <xf numFmtId="0" fontId="5" fillId="34" borderId="31" xfId="0" applyFont="1" applyFill="1" applyBorder="1" applyAlignment="1" applyProtection="1">
      <alignment horizontal="center" vertical="center"/>
      <protection hidden="1" locked="0"/>
    </xf>
    <xf numFmtId="0" fontId="8" fillId="33" borderId="23" xfId="0" applyFont="1" applyFill="1" applyBorder="1" applyAlignment="1" applyProtection="1">
      <alignment horizontal="center"/>
      <protection hidden="1"/>
    </xf>
    <xf numFmtId="0" fontId="8" fillId="33" borderId="30" xfId="0" applyFont="1" applyFill="1" applyBorder="1" applyAlignment="1" applyProtection="1">
      <alignment horizontal="center"/>
      <protection hidden="1"/>
    </xf>
    <xf numFmtId="0" fontId="8" fillId="33" borderId="31" xfId="0" applyFont="1" applyFill="1" applyBorder="1" applyAlignment="1" applyProtection="1">
      <alignment horizontal="center"/>
      <protection hidden="1"/>
    </xf>
    <xf numFmtId="0" fontId="5" fillId="32" borderId="11" xfId="0" applyFont="1" applyFill="1" applyBorder="1" applyAlignment="1" applyProtection="1">
      <alignment horizontal="left" vertical="center"/>
      <protection hidden="1"/>
    </xf>
    <xf numFmtId="0" fontId="5" fillId="32" borderId="0" xfId="0" applyFont="1" applyFill="1" applyBorder="1" applyAlignment="1" applyProtection="1">
      <alignment horizontal="left" vertical="center"/>
      <protection hidden="1"/>
    </xf>
    <xf numFmtId="0" fontId="5" fillId="32" borderId="42" xfId="0" applyFont="1" applyFill="1" applyBorder="1" applyAlignment="1" applyProtection="1">
      <alignment horizontal="left" vertical="center"/>
      <protection hidden="1"/>
    </xf>
    <xf numFmtId="14" fontId="5" fillId="34" borderId="23" xfId="0" applyNumberFormat="1" applyFont="1" applyFill="1" applyBorder="1" applyAlignment="1" applyProtection="1">
      <alignment horizontal="center" vertical="center"/>
      <protection hidden="1" locked="0"/>
    </xf>
    <xf numFmtId="14" fontId="5" fillId="34" borderId="31" xfId="0" applyNumberFormat="1" applyFont="1" applyFill="1" applyBorder="1" applyAlignment="1" applyProtection="1">
      <alignment horizontal="center" vertical="center"/>
      <protection hidden="1" locked="0"/>
    </xf>
    <xf numFmtId="166" fontId="5" fillId="34" borderId="23" xfId="0" applyNumberFormat="1" applyFont="1" applyFill="1" applyBorder="1" applyAlignment="1" applyProtection="1">
      <alignment horizontal="center" vertical="center"/>
      <protection hidden="1" locked="0"/>
    </xf>
    <xf numFmtId="166" fontId="5" fillId="34" borderId="31" xfId="0" applyNumberFormat="1" applyFont="1" applyFill="1" applyBorder="1" applyAlignment="1" applyProtection="1">
      <alignment horizontal="center" vertical="center"/>
      <protection hidden="1" locked="0"/>
    </xf>
    <xf numFmtId="0" fontId="15" fillId="33" borderId="23" xfId="0" applyFont="1" applyFill="1" applyBorder="1" applyAlignment="1" applyProtection="1">
      <alignment horizontal="center"/>
      <protection hidden="1"/>
    </xf>
    <xf numFmtId="0" fontId="15" fillId="33" borderId="30" xfId="0" applyFont="1" applyFill="1" applyBorder="1" applyAlignment="1" applyProtection="1">
      <alignment horizontal="center"/>
      <protection hidden="1"/>
    </xf>
    <xf numFmtId="0" fontId="15" fillId="33" borderId="31" xfId="0" applyFont="1" applyFill="1" applyBorder="1" applyAlignment="1" applyProtection="1">
      <alignment horizontal="center"/>
      <protection hidden="1"/>
    </xf>
    <xf numFmtId="3" fontId="15" fillId="33" borderId="23" xfId="0" applyNumberFormat="1" applyFont="1" applyFill="1" applyBorder="1" applyAlignment="1" applyProtection="1">
      <alignment horizontal="center"/>
      <protection hidden="1"/>
    </xf>
    <xf numFmtId="3" fontId="15" fillId="33" borderId="31" xfId="0" applyNumberFormat="1" applyFont="1" applyFill="1" applyBorder="1" applyAlignment="1" applyProtection="1">
      <alignment horizontal="center"/>
      <protection hidden="1"/>
    </xf>
    <xf numFmtId="3" fontId="15" fillId="33" borderId="23" xfId="0" applyNumberFormat="1" applyFont="1" applyFill="1" applyBorder="1" applyAlignment="1" applyProtection="1">
      <alignment horizontal="center" vertical="center"/>
      <protection hidden="1"/>
    </xf>
    <xf numFmtId="3" fontId="15" fillId="33" borderId="31" xfId="0" applyNumberFormat="1" applyFont="1" applyFill="1" applyBorder="1" applyAlignment="1" applyProtection="1">
      <alignment horizontal="center" vertical="center"/>
      <protection hidden="1"/>
    </xf>
    <xf numFmtId="0" fontId="15" fillId="33" borderId="23" xfId="0" applyFont="1" applyFill="1" applyBorder="1" applyAlignment="1" applyProtection="1">
      <alignment horizontal="center" vertical="center" wrapText="1"/>
      <protection hidden="1"/>
    </xf>
    <xf numFmtId="0" fontId="15" fillId="33" borderId="30" xfId="0" applyFont="1" applyFill="1" applyBorder="1" applyAlignment="1" applyProtection="1">
      <alignment horizontal="center" vertical="center" wrapText="1"/>
      <protection hidden="1"/>
    </xf>
    <xf numFmtId="0" fontId="15" fillId="33" borderId="31" xfId="0" applyFont="1" applyFill="1" applyBorder="1" applyAlignment="1" applyProtection="1">
      <alignment horizontal="center" vertical="center" wrapText="1"/>
      <protection hidden="1"/>
    </xf>
    <xf numFmtId="0" fontId="16" fillId="33" borderId="23" xfId="0" applyFont="1" applyFill="1" applyBorder="1" applyAlignment="1" applyProtection="1">
      <alignment horizontal="center" vertical="center"/>
      <protection hidden="1"/>
    </xf>
    <xf numFmtId="0" fontId="16" fillId="33" borderId="30" xfId="0" applyFont="1" applyFill="1" applyBorder="1" applyAlignment="1" applyProtection="1">
      <alignment horizontal="center" vertical="center"/>
      <protection hidden="1"/>
    </xf>
    <xf numFmtId="0" fontId="16" fillId="33" borderId="31" xfId="0" applyFont="1" applyFill="1" applyBorder="1" applyAlignment="1" applyProtection="1">
      <alignment horizontal="center" vertical="center"/>
      <protection hidden="1"/>
    </xf>
    <xf numFmtId="0" fontId="15" fillId="33" borderId="23" xfId="0" applyFont="1" applyFill="1" applyBorder="1" applyAlignment="1" applyProtection="1">
      <alignment horizontal="center" vertical="center"/>
      <protection hidden="1"/>
    </xf>
    <xf numFmtId="0" fontId="15" fillId="33" borderId="30" xfId="0" applyFont="1" applyFill="1" applyBorder="1" applyAlignment="1" applyProtection="1">
      <alignment horizontal="center" vertical="center"/>
      <protection hidden="1"/>
    </xf>
    <xf numFmtId="0" fontId="15" fillId="33" borderId="31" xfId="0" applyFont="1" applyFill="1" applyBorder="1" applyAlignment="1" applyProtection="1">
      <alignment horizontal="center" vertical="center"/>
      <protection hidden="1"/>
    </xf>
    <xf numFmtId="0" fontId="15" fillId="33" borderId="10" xfId="0" applyFont="1" applyFill="1" applyBorder="1" applyAlignment="1" applyProtection="1">
      <alignment horizontal="center"/>
      <protection hidden="1"/>
    </xf>
    <xf numFmtId="3" fontId="15" fillId="33" borderId="10" xfId="0" applyNumberFormat="1" applyFont="1" applyFill="1" applyBorder="1" applyAlignment="1" applyProtection="1">
      <alignment horizontal="center"/>
      <protection hidden="1"/>
    </xf>
    <xf numFmtId="0" fontId="16" fillId="33" borderId="10" xfId="0" applyFont="1" applyFill="1" applyBorder="1" applyAlignment="1" applyProtection="1">
      <alignment horizontal="center"/>
      <protection hidden="1"/>
    </xf>
    <xf numFmtId="0" fontId="15" fillId="33" borderId="38" xfId="0" applyFont="1" applyFill="1" applyBorder="1" applyAlignment="1" applyProtection="1">
      <alignment horizontal="center" vertical="center" wrapText="1"/>
      <protection hidden="1"/>
    </xf>
    <xf numFmtId="0" fontId="15" fillId="33" borderId="35" xfId="0" applyFont="1" applyFill="1" applyBorder="1" applyAlignment="1" applyProtection="1">
      <alignment horizontal="center" vertical="center" wrapText="1"/>
      <protection hidden="1"/>
    </xf>
    <xf numFmtId="0" fontId="15" fillId="33" borderId="24" xfId="0" applyFont="1" applyFill="1" applyBorder="1" applyAlignment="1" applyProtection="1">
      <alignment horizontal="center" vertical="center" wrapText="1"/>
      <protection hidden="1"/>
    </xf>
    <xf numFmtId="0" fontId="16" fillId="33" borderId="23" xfId="0" applyFont="1" applyFill="1" applyBorder="1" applyAlignment="1" applyProtection="1">
      <alignment horizontal="center" vertical="center" wrapText="1"/>
      <protection hidden="1"/>
    </xf>
    <xf numFmtId="0" fontId="16" fillId="33" borderId="31" xfId="0" applyFont="1" applyFill="1" applyBorder="1" applyAlignment="1" applyProtection="1">
      <alignment horizontal="center" vertical="center" wrapText="1"/>
      <protection hidden="1"/>
    </xf>
    <xf numFmtId="14" fontId="16" fillId="33" borderId="23" xfId="0" applyNumberFormat="1" applyFont="1" applyFill="1" applyBorder="1" applyAlignment="1" applyProtection="1">
      <alignment horizontal="center" vertical="center" wrapText="1"/>
      <protection hidden="1"/>
    </xf>
    <xf numFmtId="14" fontId="16" fillId="33" borderId="31" xfId="0" applyNumberFormat="1" applyFont="1" applyFill="1" applyBorder="1" applyAlignment="1" applyProtection="1">
      <alignment horizontal="center" vertical="center" wrapText="1"/>
      <protection hidden="1"/>
    </xf>
    <xf numFmtId="3" fontId="5" fillId="34" borderId="30" xfId="0" applyNumberFormat="1" applyFont="1" applyFill="1" applyBorder="1" applyAlignment="1" applyProtection="1">
      <alignment horizontal="center" vertical="center"/>
      <protection hidden="1" locked="0"/>
    </xf>
    <xf numFmtId="3" fontId="15" fillId="33" borderId="30" xfId="0" applyNumberFormat="1" applyFont="1" applyFill="1" applyBorder="1" applyAlignment="1" applyProtection="1">
      <alignment horizontal="center" vertical="center"/>
      <protection hidden="1"/>
    </xf>
    <xf numFmtId="0" fontId="16" fillId="33" borderId="17" xfId="0" applyFont="1" applyFill="1" applyBorder="1" applyAlignment="1" applyProtection="1">
      <alignment horizontal="center"/>
      <protection hidden="1"/>
    </xf>
    <xf numFmtId="0" fontId="16" fillId="33" borderId="18" xfId="0" applyFont="1" applyFill="1" applyBorder="1" applyAlignment="1" applyProtection="1">
      <alignment horizontal="center"/>
      <protection hidden="1"/>
    </xf>
    <xf numFmtId="0" fontId="16" fillId="33" borderId="41" xfId="0" applyFont="1" applyFill="1" applyBorder="1" applyAlignment="1" applyProtection="1">
      <alignment horizontal="center"/>
      <protection hidden="1"/>
    </xf>
    <xf numFmtId="0" fontId="16" fillId="33" borderId="10" xfId="0" applyFont="1" applyFill="1" applyBorder="1" applyAlignment="1" applyProtection="1">
      <alignment horizontal="center" vertical="center"/>
      <protection hidden="1"/>
    </xf>
    <xf numFmtId="0" fontId="5" fillId="34" borderId="10" xfId="0" applyFont="1" applyFill="1" applyBorder="1" applyAlignment="1" applyProtection="1">
      <alignment horizontal="center" vertical="center" wrapText="1"/>
      <protection hidden="1" locked="0"/>
    </xf>
    <xf numFmtId="0" fontId="16" fillId="33" borderId="23" xfId="0" applyFont="1" applyFill="1" applyBorder="1" applyAlignment="1" applyProtection="1">
      <alignment horizontal="center"/>
      <protection hidden="1"/>
    </xf>
    <xf numFmtId="0" fontId="16" fillId="33" borderId="30" xfId="0" applyFont="1" applyFill="1" applyBorder="1" applyAlignment="1" applyProtection="1">
      <alignment horizontal="center"/>
      <protection hidden="1"/>
    </xf>
    <xf numFmtId="0" fontId="16" fillId="33" borderId="31" xfId="0" applyFont="1" applyFill="1" applyBorder="1" applyAlignment="1" applyProtection="1">
      <alignment horizontal="center"/>
      <protection hidden="1"/>
    </xf>
    <xf numFmtId="0" fontId="16" fillId="33" borderId="30" xfId="0" applyFont="1" applyFill="1" applyBorder="1" applyAlignment="1" applyProtection="1">
      <alignment horizontal="center" vertical="center" wrapText="1"/>
      <protection hidden="1"/>
    </xf>
    <xf numFmtId="0" fontId="0" fillId="34" borderId="10" xfId="0" applyFill="1" applyBorder="1" applyAlignment="1" applyProtection="1">
      <alignment horizontal="left" vertical="top" wrapText="1"/>
      <protection hidden="1" locked="0"/>
    </xf>
    <xf numFmtId="0" fontId="8" fillId="33" borderId="23" xfId="0" applyFont="1" applyFill="1" applyBorder="1" applyAlignment="1" applyProtection="1">
      <alignment horizontal="right"/>
      <protection hidden="1"/>
    </xf>
    <xf numFmtId="0" fontId="8" fillId="33" borderId="30" xfId="0" applyFont="1" applyFill="1" applyBorder="1" applyAlignment="1" applyProtection="1">
      <alignment horizontal="right"/>
      <protection hidden="1"/>
    </xf>
    <xf numFmtId="0" fontId="8" fillId="33" borderId="30" xfId="0" applyFont="1" applyFill="1" applyBorder="1" applyAlignment="1" applyProtection="1">
      <alignment horizontal="left"/>
      <protection hidden="1"/>
    </xf>
    <xf numFmtId="0" fontId="8" fillId="33" borderId="30" xfId="0" applyFont="1" applyFill="1" applyBorder="1" applyAlignment="1" applyProtection="1">
      <alignment horizontal="left"/>
      <protection hidden="1"/>
    </xf>
    <xf numFmtId="0" fontId="8" fillId="33" borderId="31" xfId="0" applyFont="1" applyFill="1" applyBorder="1" applyAlignment="1" applyProtection="1">
      <alignment horizontal="left"/>
      <protection hidden="1"/>
    </xf>
    <xf numFmtId="14" fontId="5" fillId="32" borderId="17" xfId="0" applyNumberFormat="1" applyFont="1" applyFill="1" applyBorder="1" applyAlignment="1" applyProtection="1">
      <alignment horizontal="left" vertical="top" wrapText="1"/>
      <protection hidden="1"/>
    </xf>
    <xf numFmtId="14" fontId="5" fillId="32" borderId="18" xfId="0" applyNumberFormat="1" applyFont="1" applyFill="1" applyBorder="1" applyAlignment="1" applyProtection="1">
      <alignment horizontal="left" vertical="top" wrapText="1"/>
      <protection hidden="1"/>
    </xf>
    <xf numFmtId="14" fontId="5" fillId="32" borderId="41" xfId="0" applyNumberFormat="1" applyFont="1" applyFill="1" applyBorder="1" applyAlignment="1" applyProtection="1">
      <alignment horizontal="left" vertical="top" wrapText="1"/>
      <protection hidden="1"/>
    </xf>
    <xf numFmtId="14" fontId="5" fillId="32" borderId="11" xfId="0" applyNumberFormat="1" applyFont="1" applyFill="1" applyBorder="1" applyAlignment="1" applyProtection="1">
      <alignment horizontal="left" vertical="top" wrapText="1"/>
      <protection hidden="1"/>
    </xf>
    <xf numFmtId="14" fontId="5" fillId="32" borderId="0" xfId="0" applyNumberFormat="1" applyFont="1" applyFill="1" applyBorder="1" applyAlignment="1" applyProtection="1">
      <alignment horizontal="left" vertical="top" wrapText="1"/>
      <protection hidden="1"/>
    </xf>
    <xf numFmtId="14" fontId="5" fillId="32" borderId="42" xfId="0" applyNumberFormat="1" applyFont="1" applyFill="1" applyBorder="1" applyAlignment="1" applyProtection="1">
      <alignment horizontal="left" vertical="top" wrapText="1"/>
      <protection hidden="1"/>
    </xf>
    <xf numFmtId="14" fontId="5" fillId="32" borderId="43" xfId="0" applyNumberFormat="1" applyFont="1" applyFill="1" applyBorder="1" applyAlignment="1" applyProtection="1">
      <alignment horizontal="left" vertical="top" wrapText="1"/>
      <protection hidden="1"/>
    </xf>
    <xf numFmtId="14" fontId="5" fillId="32" borderId="19" xfId="0" applyNumberFormat="1" applyFont="1" applyFill="1" applyBorder="1" applyAlignment="1" applyProtection="1">
      <alignment horizontal="left" vertical="top" wrapText="1"/>
      <protection hidden="1"/>
    </xf>
    <xf numFmtId="14" fontId="5" fillId="32" borderId="44" xfId="0" applyNumberFormat="1" applyFont="1" applyFill="1" applyBorder="1" applyAlignment="1" applyProtection="1">
      <alignment horizontal="left" vertical="top" wrapText="1"/>
      <protection hidden="1"/>
    </xf>
    <xf numFmtId="0" fontId="0" fillId="34" borderId="17" xfId="0" applyFill="1" applyBorder="1" applyAlignment="1" applyProtection="1">
      <alignment horizontal="left" vertical="top" wrapText="1"/>
      <protection hidden="1" locked="0"/>
    </xf>
    <xf numFmtId="0" fontId="0" fillId="34" borderId="18" xfId="0" applyFill="1" applyBorder="1" applyAlignment="1" applyProtection="1">
      <alignment horizontal="left" vertical="top" wrapText="1"/>
      <protection hidden="1" locked="0"/>
    </xf>
    <xf numFmtId="0" fontId="0" fillId="34" borderId="41" xfId="0" applyFill="1" applyBorder="1" applyAlignment="1" applyProtection="1">
      <alignment horizontal="left" vertical="top" wrapText="1"/>
      <protection hidden="1" locked="0"/>
    </xf>
    <xf numFmtId="0" fontId="0" fillId="34" borderId="11" xfId="0" applyFill="1" applyBorder="1" applyAlignment="1" applyProtection="1">
      <alignment horizontal="left" vertical="top" wrapText="1"/>
      <protection hidden="1" locked="0"/>
    </xf>
    <xf numFmtId="0" fontId="0" fillId="34" borderId="0" xfId="0" applyFill="1" applyBorder="1" applyAlignment="1" applyProtection="1">
      <alignment horizontal="left" vertical="top" wrapText="1"/>
      <protection hidden="1" locked="0"/>
    </xf>
    <xf numFmtId="0" fontId="0" fillId="34" borderId="42" xfId="0" applyFill="1" applyBorder="1" applyAlignment="1" applyProtection="1">
      <alignment horizontal="left" vertical="top" wrapText="1"/>
      <protection hidden="1" locked="0"/>
    </xf>
    <xf numFmtId="0" fontId="0" fillId="34" borderId="43" xfId="0" applyFill="1" applyBorder="1" applyAlignment="1" applyProtection="1">
      <alignment horizontal="left" vertical="top" wrapText="1"/>
      <protection hidden="1" locked="0"/>
    </xf>
    <xf numFmtId="0" fontId="0" fillId="34" borderId="19" xfId="0" applyFill="1" applyBorder="1" applyAlignment="1" applyProtection="1">
      <alignment horizontal="left" vertical="top" wrapText="1"/>
      <protection hidden="1" locked="0"/>
    </xf>
    <xf numFmtId="0" fontId="0" fillId="34" borderId="44" xfId="0" applyFill="1" applyBorder="1" applyAlignment="1" applyProtection="1">
      <alignment horizontal="left" vertical="top" wrapText="1"/>
      <protection hidden="1" locked="0"/>
    </xf>
    <xf numFmtId="0" fontId="11" fillId="32" borderId="18" xfId="0" applyFont="1" applyFill="1" applyBorder="1" applyAlignment="1" applyProtection="1">
      <alignment horizontal="left"/>
      <protection hidden="1"/>
    </xf>
    <xf numFmtId="0" fontId="15" fillId="33" borderId="23" xfId="53" applyFont="1" applyFill="1" applyBorder="1" applyAlignment="1" applyProtection="1">
      <alignment horizontal="center" vertical="center"/>
      <protection hidden="1"/>
    </xf>
    <xf numFmtId="0" fontId="15" fillId="33" borderId="30" xfId="53" applyFont="1" applyFill="1" applyBorder="1" applyAlignment="1" applyProtection="1">
      <alignment horizontal="center" vertical="center"/>
      <protection hidden="1"/>
    </xf>
    <xf numFmtId="0" fontId="15" fillId="33" borderId="31" xfId="53" applyFont="1" applyFill="1" applyBorder="1" applyAlignment="1" applyProtection="1">
      <alignment horizontal="center" vertical="center"/>
      <protection hidden="1"/>
    </xf>
    <xf numFmtId="0" fontId="5" fillId="34" borderId="17" xfId="53" applyFont="1" applyFill="1" applyBorder="1" applyAlignment="1" applyProtection="1">
      <alignment horizontal="left" vertical="top" wrapText="1"/>
      <protection hidden="1" locked="0"/>
    </xf>
    <xf numFmtId="0" fontId="5" fillId="34" borderId="18" xfId="53" applyFont="1" applyFill="1" applyBorder="1" applyAlignment="1" applyProtection="1">
      <alignment horizontal="left" vertical="top" wrapText="1"/>
      <protection hidden="1" locked="0"/>
    </xf>
    <xf numFmtId="0" fontId="5" fillId="34" borderId="41" xfId="53" applyFont="1" applyFill="1" applyBorder="1" applyAlignment="1" applyProtection="1">
      <alignment horizontal="left" vertical="top" wrapText="1"/>
      <protection hidden="1" locked="0"/>
    </xf>
    <xf numFmtId="0" fontId="5" fillId="34" borderId="11" xfId="53" applyFont="1" applyFill="1" applyBorder="1" applyAlignment="1" applyProtection="1">
      <alignment horizontal="left" vertical="top" wrapText="1"/>
      <protection hidden="1" locked="0"/>
    </xf>
    <xf numFmtId="0" fontId="5" fillId="34" borderId="0" xfId="53" applyFont="1" applyFill="1" applyBorder="1" applyAlignment="1" applyProtection="1">
      <alignment horizontal="left" vertical="top" wrapText="1"/>
      <protection hidden="1" locked="0"/>
    </xf>
    <xf numFmtId="0" fontId="5" fillId="34" borderId="42" xfId="53" applyFont="1" applyFill="1" applyBorder="1" applyAlignment="1" applyProtection="1">
      <alignment horizontal="left" vertical="top" wrapText="1"/>
      <protection hidden="1" locked="0"/>
    </xf>
    <xf numFmtId="0" fontId="5" fillId="34" borderId="43" xfId="53" applyFont="1" applyFill="1" applyBorder="1" applyAlignment="1" applyProtection="1">
      <alignment horizontal="left" vertical="top" wrapText="1"/>
      <protection hidden="1" locked="0"/>
    </xf>
    <xf numFmtId="0" fontId="5" fillId="34" borderId="19" xfId="53" applyFont="1" applyFill="1" applyBorder="1" applyAlignment="1" applyProtection="1">
      <alignment horizontal="left" vertical="top" wrapText="1"/>
      <protection hidden="1" locked="0"/>
    </xf>
    <xf numFmtId="0" fontId="5" fillId="34" borderId="44" xfId="53" applyFont="1" applyFill="1" applyBorder="1" applyAlignment="1" applyProtection="1">
      <alignment horizontal="left" vertical="top" wrapText="1"/>
      <protection hidden="1" locked="0"/>
    </xf>
    <xf numFmtId="0" fontId="8" fillId="33" borderId="23" xfId="53" applyFont="1" applyFill="1" applyBorder="1" applyAlignment="1" applyProtection="1">
      <alignment horizontal="center" vertical="center"/>
      <protection hidden="1"/>
    </xf>
    <xf numFmtId="0" fontId="8" fillId="33" borderId="30" xfId="53" applyFont="1" applyFill="1" applyBorder="1" applyAlignment="1" applyProtection="1">
      <alignment horizontal="center" vertical="center"/>
      <protection hidden="1"/>
    </xf>
    <xf numFmtId="0" fontId="8" fillId="33" borderId="31" xfId="53" applyFont="1" applyFill="1" applyBorder="1" applyAlignment="1" applyProtection="1">
      <alignment horizontal="center" vertical="center"/>
      <protection hidden="1"/>
    </xf>
    <xf numFmtId="0" fontId="5" fillId="34" borderId="10" xfId="53" applyFont="1" applyFill="1" applyBorder="1" applyAlignment="1" applyProtection="1">
      <alignment horizontal="left" vertical="top" wrapText="1"/>
      <protection hidden="1" locked="0"/>
    </xf>
    <xf numFmtId="0" fontId="15" fillId="33" borderId="10" xfId="0" applyFont="1" applyFill="1" applyBorder="1" applyAlignment="1" applyProtection="1">
      <alignment horizontal="center" vertical="center"/>
      <protection hidden="1"/>
    </xf>
    <xf numFmtId="0" fontId="4" fillId="32" borderId="10" xfId="0" applyFont="1" applyFill="1" applyBorder="1" applyAlignment="1" applyProtection="1">
      <alignment horizontal="left" vertical="center" wrapText="1"/>
      <protection hidden="1"/>
    </xf>
    <xf numFmtId="3" fontId="4" fillId="34" borderId="10" xfId="0" applyNumberFormat="1" applyFont="1" applyFill="1" applyBorder="1" applyAlignment="1" applyProtection="1">
      <alignment horizontal="center" vertical="center"/>
      <protection hidden="1" locked="0"/>
    </xf>
    <xf numFmtId="0" fontId="15" fillId="33" borderId="10" xfId="53" applyFont="1" applyFill="1" applyBorder="1" applyAlignment="1" applyProtection="1">
      <alignment horizontal="center" vertical="center" wrapText="1"/>
      <protection hidden="1"/>
    </xf>
    <xf numFmtId="0" fontId="8" fillId="33" borderId="10" xfId="53" applyFont="1" applyFill="1" applyBorder="1" applyAlignment="1" applyProtection="1">
      <alignment horizontal="center" vertical="center"/>
      <protection hidden="1"/>
    </xf>
    <xf numFmtId="0" fontId="15" fillId="33" borderId="10" xfId="53" applyFont="1" applyFill="1" applyBorder="1" applyAlignment="1" applyProtection="1">
      <alignment horizontal="center" vertical="center"/>
      <protection hidden="1"/>
    </xf>
    <xf numFmtId="0" fontId="3" fillId="34" borderId="10" xfId="0" applyFont="1" applyFill="1" applyBorder="1" applyAlignment="1" applyProtection="1">
      <alignment horizontal="left" vertical="top" wrapText="1"/>
      <protection hidden="1" locked="0"/>
    </xf>
    <xf numFmtId="0" fontId="5" fillId="32" borderId="10" xfId="53" applyFont="1" applyFill="1" applyBorder="1" applyAlignment="1" applyProtection="1">
      <alignment horizontal="left" vertical="center"/>
      <protection hidden="1"/>
    </xf>
    <xf numFmtId="3" fontId="5" fillId="34" borderId="10" xfId="53" applyNumberFormat="1" applyFont="1" applyFill="1" applyBorder="1" applyAlignment="1" applyProtection="1">
      <alignment horizontal="center" vertical="center"/>
      <protection hidden="1" locked="0"/>
    </xf>
    <xf numFmtId="0" fontId="15" fillId="33" borderId="10" xfId="53" applyFont="1" applyFill="1" applyBorder="1" applyAlignment="1" applyProtection="1">
      <alignment horizontal="left" vertical="center"/>
      <protection hidden="1"/>
    </xf>
    <xf numFmtId="3" fontId="13" fillId="33" borderId="10" xfId="0" applyNumberFormat="1" applyFont="1" applyFill="1" applyBorder="1" applyAlignment="1" applyProtection="1">
      <alignment horizontal="center"/>
      <protection hidden="1"/>
    </xf>
    <xf numFmtId="0" fontId="11" fillId="32" borderId="23" xfId="53" applyFont="1" applyFill="1" applyBorder="1" applyAlignment="1" applyProtection="1">
      <alignment horizontal="center" vertical="center"/>
      <protection hidden="1"/>
    </xf>
    <xf numFmtId="0" fontId="11" fillId="32" borderId="30" xfId="53" applyFont="1" applyFill="1" applyBorder="1" applyAlignment="1" applyProtection="1">
      <alignment horizontal="center" vertical="center"/>
      <protection hidden="1"/>
    </xf>
    <xf numFmtId="0" fontId="11" fillId="32" borderId="31" xfId="53" applyFont="1" applyFill="1" applyBorder="1" applyAlignment="1" applyProtection="1">
      <alignment horizontal="center" vertical="center"/>
      <protection hidden="1"/>
    </xf>
    <xf numFmtId="0" fontId="15" fillId="33" borderId="23" xfId="53" applyFont="1" applyFill="1" applyBorder="1" applyAlignment="1" applyProtection="1">
      <alignment horizontal="left" vertical="center" wrapText="1"/>
      <protection hidden="1"/>
    </xf>
    <xf numFmtId="0" fontId="15" fillId="33" borderId="30" xfId="53" applyFont="1" applyFill="1" applyBorder="1" applyAlignment="1" applyProtection="1">
      <alignment horizontal="left" vertical="center" wrapText="1"/>
      <protection hidden="1"/>
    </xf>
    <xf numFmtId="0" fontId="15" fillId="33" borderId="31" xfId="53" applyFont="1" applyFill="1" applyBorder="1" applyAlignment="1" applyProtection="1">
      <alignment horizontal="left" vertical="center" wrapText="1"/>
      <protection hidden="1"/>
    </xf>
    <xf numFmtId="3" fontId="15" fillId="33" borderId="10" xfId="53" applyNumberFormat="1" applyFont="1" applyFill="1" applyBorder="1" applyAlignment="1" applyProtection="1">
      <alignment horizontal="center" vertical="center"/>
      <protection hidden="1"/>
    </xf>
    <xf numFmtId="0" fontId="15" fillId="33" borderId="10" xfId="53" applyFont="1" applyFill="1" applyBorder="1" applyAlignment="1" applyProtection="1">
      <alignment horizontal="left" vertical="center" wrapText="1"/>
      <protection hidden="1"/>
    </xf>
    <xf numFmtId="0" fontId="5" fillId="32" borderId="10" xfId="53" applyFont="1" applyFill="1" applyBorder="1" applyAlignment="1" applyProtection="1">
      <alignment horizontal="left" vertical="center" wrapText="1"/>
      <protection hidden="1"/>
    </xf>
    <xf numFmtId="10" fontId="15" fillId="33" borderId="10" xfId="54" applyNumberFormat="1" applyFont="1" applyFill="1" applyBorder="1" applyAlignment="1" applyProtection="1">
      <alignment horizontal="center" vertical="center"/>
      <protection hidden="1"/>
    </xf>
    <xf numFmtId="3" fontId="5" fillId="34" borderId="23" xfId="0" applyNumberFormat="1" applyFont="1" applyFill="1" applyBorder="1" applyAlignment="1" applyProtection="1">
      <alignment horizontal="center"/>
      <protection hidden="1" locked="0"/>
    </xf>
    <xf numFmtId="3" fontId="5" fillId="34" borderId="30" xfId="0" applyNumberFormat="1" applyFont="1" applyFill="1" applyBorder="1" applyAlignment="1" applyProtection="1">
      <alignment horizontal="center"/>
      <protection hidden="1" locked="0"/>
    </xf>
    <xf numFmtId="3" fontId="5" fillId="34" borderId="31" xfId="0" applyNumberFormat="1" applyFont="1" applyFill="1" applyBorder="1" applyAlignment="1" applyProtection="1">
      <alignment horizontal="center"/>
      <protection hidden="1" locked="0"/>
    </xf>
    <xf numFmtId="0" fontId="5" fillId="34" borderId="23" xfId="0" applyFont="1" applyFill="1" applyBorder="1" applyAlignment="1" applyProtection="1">
      <alignment horizontal="center"/>
      <protection hidden="1" locked="0"/>
    </xf>
    <xf numFmtId="0" fontId="5" fillId="34" borderId="30" xfId="0" applyFont="1" applyFill="1" applyBorder="1" applyAlignment="1" applyProtection="1">
      <alignment horizontal="center"/>
      <protection hidden="1" locked="0"/>
    </xf>
    <xf numFmtId="0" fontId="5" fillId="34" borderId="31" xfId="0" applyFont="1" applyFill="1" applyBorder="1" applyAlignment="1" applyProtection="1">
      <alignment horizontal="center"/>
      <protection hidden="1" locked="0"/>
    </xf>
    <xf numFmtId="3" fontId="3" fillId="34" borderId="23" xfId="0" applyNumberFormat="1" applyFont="1" applyFill="1" applyBorder="1" applyAlignment="1" applyProtection="1">
      <alignment horizontal="center"/>
      <protection hidden="1" locked="0"/>
    </xf>
    <xf numFmtId="3" fontId="3" fillId="34" borderId="31" xfId="0" applyNumberFormat="1" applyFont="1" applyFill="1" applyBorder="1" applyAlignment="1" applyProtection="1">
      <alignment horizontal="center"/>
      <protection hidden="1" locked="0"/>
    </xf>
    <xf numFmtId="14" fontId="3" fillId="34" borderId="23" xfId="0" applyNumberFormat="1" applyFont="1" applyFill="1" applyBorder="1" applyAlignment="1" applyProtection="1">
      <alignment horizontal="center"/>
      <protection hidden="1" locked="0"/>
    </xf>
    <xf numFmtId="14" fontId="3" fillId="34" borderId="31" xfId="0" applyNumberFormat="1" applyFont="1" applyFill="1" applyBorder="1" applyAlignment="1" applyProtection="1">
      <alignment horizontal="center"/>
      <protection hidden="1" locked="0"/>
    </xf>
    <xf numFmtId="0" fontId="6" fillId="34" borderId="10" xfId="0" applyFont="1" applyFill="1" applyBorder="1" applyAlignment="1" applyProtection="1">
      <alignment horizontal="center"/>
      <protection hidden="1" locked="0"/>
    </xf>
    <xf numFmtId="3" fontId="16" fillId="33" borderId="23" xfId="0" applyNumberFormat="1" applyFont="1" applyFill="1" applyBorder="1" applyAlignment="1" applyProtection="1">
      <alignment horizontal="center"/>
      <protection hidden="1"/>
    </xf>
    <xf numFmtId="3" fontId="16" fillId="33" borderId="31" xfId="0" applyNumberFormat="1" applyFont="1" applyFill="1" applyBorder="1" applyAlignment="1" applyProtection="1">
      <alignment horizontal="center"/>
      <protection hidden="1"/>
    </xf>
    <xf numFmtId="0" fontId="5" fillId="32" borderId="10" xfId="0" applyFont="1" applyFill="1" applyBorder="1" applyAlignment="1" applyProtection="1">
      <alignment horizontal="left" vertical="top" wrapText="1"/>
      <protection hidden="1"/>
    </xf>
    <xf numFmtId="0" fontId="15" fillId="33" borderId="17" xfId="0" applyFont="1" applyFill="1" applyBorder="1" applyAlignment="1" applyProtection="1">
      <alignment horizontal="center" vertical="center" wrapText="1"/>
      <protection hidden="1"/>
    </xf>
    <xf numFmtId="0" fontId="15" fillId="33" borderId="41" xfId="0" applyFont="1" applyFill="1" applyBorder="1" applyAlignment="1" applyProtection="1">
      <alignment horizontal="center" vertical="center" wrapText="1"/>
      <protection hidden="1"/>
    </xf>
    <xf numFmtId="0" fontId="15" fillId="33" borderId="11" xfId="0" applyFont="1" applyFill="1" applyBorder="1" applyAlignment="1" applyProtection="1">
      <alignment horizontal="center" vertical="center" wrapText="1"/>
      <protection hidden="1"/>
    </xf>
    <xf numFmtId="0" fontId="15" fillId="33" borderId="42" xfId="0" applyFont="1" applyFill="1" applyBorder="1" applyAlignment="1" applyProtection="1">
      <alignment horizontal="center" vertical="center" wrapText="1"/>
      <protection hidden="1"/>
    </xf>
    <xf numFmtId="0" fontId="15" fillId="33" borderId="43" xfId="0" applyFont="1" applyFill="1" applyBorder="1" applyAlignment="1" applyProtection="1">
      <alignment horizontal="center" vertical="center" wrapText="1"/>
      <protection hidden="1"/>
    </xf>
    <xf numFmtId="0" fontId="15" fillId="33" borderId="44" xfId="0" applyFont="1" applyFill="1" applyBorder="1" applyAlignment="1" applyProtection="1">
      <alignment horizontal="center" vertical="center" wrapText="1"/>
      <protection hidden="1"/>
    </xf>
    <xf numFmtId="0" fontId="5" fillId="34" borderId="30" xfId="0" applyFont="1" applyFill="1" applyBorder="1" applyAlignment="1" applyProtection="1">
      <alignment horizontal="center" vertical="center"/>
      <protection hidden="1" locked="0"/>
    </xf>
    <xf numFmtId="0" fontId="4" fillId="32" borderId="23" xfId="0" applyFont="1" applyFill="1" applyBorder="1" applyAlignment="1" applyProtection="1">
      <alignment horizontal="center" vertical="center"/>
      <protection hidden="1"/>
    </xf>
    <xf numFmtId="0" fontId="4" fillId="32" borderId="30" xfId="0" applyFont="1" applyFill="1" applyBorder="1" applyAlignment="1" applyProtection="1">
      <alignment horizontal="center" vertical="center"/>
      <protection hidden="1"/>
    </xf>
    <xf numFmtId="0" fontId="4" fillId="32" borderId="31" xfId="0" applyFont="1" applyFill="1" applyBorder="1" applyAlignment="1" applyProtection="1">
      <alignment horizontal="center" vertical="center"/>
      <protection hidden="1"/>
    </xf>
    <xf numFmtId="0" fontId="15" fillId="33" borderId="18"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4" fillId="32" borderId="23" xfId="0" applyFont="1" applyFill="1" applyBorder="1" applyAlignment="1" applyProtection="1">
      <alignment horizontal="center"/>
      <protection hidden="1"/>
    </xf>
    <xf numFmtId="0" fontId="4" fillId="32" borderId="30" xfId="0" applyFont="1" applyFill="1" applyBorder="1" applyAlignment="1" applyProtection="1">
      <alignment horizontal="center"/>
      <protection hidden="1"/>
    </xf>
    <xf numFmtId="0" fontId="4" fillId="32" borderId="31" xfId="0" applyFont="1" applyFill="1" applyBorder="1" applyAlignment="1" applyProtection="1">
      <alignment horizontal="center"/>
      <protection hidden="1"/>
    </xf>
    <xf numFmtId="0" fontId="15" fillId="33" borderId="24" xfId="0" applyFont="1" applyFill="1" applyBorder="1" applyAlignment="1" applyProtection="1">
      <alignment horizontal="center" vertical="center"/>
      <protection hidden="1"/>
    </xf>
    <xf numFmtId="3" fontId="5" fillId="34" borderId="23" xfId="0" applyNumberFormat="1" applyFont="1" applyFill="1" applyBorder="1" applyAlignment="1" applyProtection="1">
      <alignment horizontal="center" vertical="center" wrapText="1"/>
      <protection hidden="1" locked="0"/>
    </xf>
    <xf numFmtId="3" fontId="5" fillId="34" borderId="30" xfId="0" applyNumberFormat="1" applyFont="1" applyFill="1" applyBorder="1" applyAlignment="1" applyProtection="1">
      <alignment horizontal="center" vertical="center" wrapText="1"/>
      <protection hidden="1" locked="0"/>
    </xf>
    <xf numFmtId="3" fontId="5" fillId="34" borderId="31" xfId="0" applyNumberFormat="1" applyFont="1" applyFill="1" applyBorder="1" applyAlignment="1" applyProtection="1">
      <alignment horizontal="center" vertical="center" wrapText="1"/>
      <protection hidden="1" locked="0"/>
    </xf>
    <xf numFmtId="0" fontId="7" fillId="32" borderId="10" xfId="0" applyFont="1" applyFill="1" applyBorder="1" applyAlignment="1" applyProtection="1">
      <alignment horizontal="left" vertical="top" wrapText="1"/>
      <protection hidden="1"/>
    </xf>
    <xf numFmtId="0" fontId="15" fillId="33" borderId="30" xfId="0" applyFont="1" applyFill="1" applyBorder="1" applyAlignment="1" applyProtection="1">
      <alignment horizontal="right" vertical="center"/>
      <protection hidden="1"/>
    </xf>
    <xf numFmtId="0" fontId="15" fillId="33" borderId="31" xfId="0" applyFont="1" applyFill="1" applyBorder="1" applyAlignment="1" applyProtection="1">
      <alignment horizontal="right" vertical="center"/>
      <protection hidden="1"/>
    </xf>
    <xf numFmtId="3" fontId="5" fillId="34" borderId="10" xfId="0" applyNumberFormat="1" applyFont="1" applyFill="1" applyBorder="1" applyAlignment="1" applyProtection="1">
      <alignment horizontal="center" vertical="center" wrapText="1"/>
      <protection hidden="1" locked="0"/>
    </xf>
    <xf numFmtId="3" fontId="15" fillId="33" borderId="10" xfId="0" applyNumberFormat="1" applyFont="1" applyFill="1" applyBorder="1" applyAlignment="1" applyProtection="1">
      <alignment horizontal="center" vertical="center"/>
      <protection hidden="1"/>
    </xf>
    <xf numFmtId="0" fontId="15" fillId="33" borderId="23" xfId="0" applyFont="1" applyFill="1" applyBorder="1" applyAlignment="1" applyProtection="1">
      <alignment horizontal="right" vertical="center"/>
      <protection hidden="1"/>
    </xf>
    <xf numFmtId="3" fontId="5" fillId="34" borderId="10" xfId="51" applyNumberFormat="1" applyFont="1" applyFill="1" applyBorder="1" applyAlignment="1" applyProtection="1">
      <alignment horizontal="center" vertical="center"/>
      <protection hidden="1" locked="0"/>
    </xf>
    <xf numFmtId="0" fontId="15" fillId="33" borderId="10" xfId="51" applyFont="1" applyFill="1" applyBorder="1" applyAlignment="1" applyProtection="1">
      <alignment horizontal="center" vertical="center"/>
      <protection hidden="1"/>
    </xf>
    <xf numFmtId="0" fontId="15" fillId="33" borderId="10" xfId="51" applyFont="1" applyFill="1" applyBorder="1" applyAlignment="1" applyProtection="1">
      <alignment horizontal="center" vertical="center" wrapText="1"/>
      <protection hidden="1"/>
    </xf>
    <xf numFmtId="0" fontId="8" fillId="33" borderId="38" xfId="51" applyFont="1" applyFill="1" applyBorder="1" applyAlignment="1" applyProtection="1">
      <alignment horizontal="center" vertical="center"/>
      <protection hidden="1"/>
    </xf>
    <xf numFmtId="3" fontId="15" fillId="33" borderId="10" xfId="51" applyNumberFormat="1" applyFont="1" applyFill="1" applyBorder="1" applyAlignment="1" applyProtection="1">
      <alignment horizontal="center" vertical="center"/>
      <protection hidden="1"/>
    </xf>
    <xf numFmtId="0" fontId="8" fillId="33" borderId="10" xfId="51" applyFont="1" applyFill="1" applyBorder="1" applyAlignment="1" applyProtection="1">
      <alignment horizontal="center" vertical="center"/>
      <protection hidden="1"/>
    </xf>
    <xf numFmtId="0" fontId="15" fillId="33" borderId="23" xfId="51" applyFont="1" applyFill="1" applyBorder="1" applyAlignment="1" applyProtection="1">
      <alignment horizontal="center" vertical="center"/>
      <protection hidden="1"/>
    </xf>
    <xf numFmtId="0" fontId="15" fillId="33" borderId="30" xfId="51" applyFont="1" applyFill="1" applyBorder="1" applyAlignment="1" applyProtection="1">
      <alignment horizontal="center" vertical="center"/>
      <protection hidden="1"/>
    </xf>
    <xf numFmtId="0" fontId="15" fillId="33" borderId="31" xfId="51" applyFont="1" applyFill="1" applyBorder="1" applyAlignment="1" applyProtection="1">
      <alignment horizontal="center" vertical="center"/>
      <protection hidden="1"/>
    </xf>
    <xf numFmtId="0" fontId="5" fillId="34" borderId="23" xfId="51" applyFont="1" applyFill="1" applyBorder="1" applyAlignment="1" applyProtection="1">
      <alignment horizontal="center" vertical="center"/>
      <protection hidden="1" locked="0"/>
    </xf>
    <xf numFmtId="0" fontId="5" fillId="34" borderId="30" xfId="51" applyFont="1" applyFill="1" applyBorder="1" applyAlignment="1" applyProtection="1">
      <alignment horizontal="center" vertical="center"/>
      <protection hidden="1" locked="0"/>
    </xf>
    <xf numFmtId="0" fontId="5" fillId="34" borderId="31" xfId="51" applyFont="1" applyFill="1" applyBorder="1" applyAlignment="1" applyProtection="1">
      <alignment horizontal="center" vertical="center"/>
      <protection hidden="1" locked="0"/>
    </xf>
    <xf numFmtId="14" fontId="15" fillId="33" borderId="23" xfId="51" applyNumberFormat="1" applyFont="1" applyFill="1" applyBorder="1" applyAlignment="1" applyProtection="1">
      <alignment horizontal="center" vertical="center" wrapText="1"/>
      <protection hidden="1"/>
    </xf>
    <xf numFmtId="14" fontId="15" fillId="33" borderId="30" xfId="51" applyNumberFormat="1" applyFont="1" applyFill="1" applyBorder="1" applyAlignment="1" applyProtection="1">
      <alignment horizontal="center" vertical="center" wrapText="1"/>
      <protection hidden="1"/>
    </xf>
    <xf numFmtId="14" fontId="15" fillId="33" borderId="31" xfId="51" applyNumberFormat="1" applyFont="1" applyFill="1" applyBorder="1" applyAlignment="1" applyProtection="1">
      <alignment horizontal="center" vertical="center" wrapText="1"/>
      <protection hidden="1"/>
    </xf>
    <xf numFmtId="0" fontId="15" fillId="33" borderId="23" xfId="51" applyNumberFormat="1" applyFont="1" applyFill="1" applyBorder="1" applyAlignment="1" applyProtection="1">
      <alignment horizontal="center" vertical="center" wrapText="1"/>
      <protection hidden="1"/>
    </xf>
    <xf numFmtId="0" fontId="15" fillId="33" borderId="30" xfId="51" applyNumberFormat="1" applyFont="1" applyFill="1" applyBorder="1" applyAlignment="1" applyProtection="1">
      <alignment horizontal="center" vertical="center" wrapText="1"/>
      <protection hidden="1"/>
    </xf>
    <xf numFmtId="0" fontId="15" fillId="33" borderId="31" xfId="51" applyNumberFormat="1" applyFont="1" applyFill="1" applyBorder="1" applyAlignment="1" applyProtection="1">
      <alignment horizontal="center" vertical="center" wrapText="1"/>
      <protection hidden="1"/>
    </xf>
    <xf numFmtId="0" fontId="15" fillId="33" borderId="17" xfId="51" applyFont="1" applyFill="1" applyBorder="1" applyAlignment="1" applyProtection="1">
      <alignment horizontal="center" vertical="center" wrapText="1"/>
      <protection hidden="1"/>
    </xf>
    <xf numFmtId="0" fontId="15" fillId="33" borderId="18" xfId="51" applyFont="1" applyFill="1" applyBorder="1" applyAlignment="1" applyProtection="1">
      <alignment horizontal="center" vertical="center" wrapText="1"/>
      <protection hidden="1"/>
    </xf>
    <xf numFmtId="0" fontId="15" fillId="33" borderId="41" xfId="51" applyFont="1" applyFill="1" applyBorder="1" applyAlignment="1" applyProtection="1">
      <alignment horizontal="center" vertical="center" wrapText="1"/>
      <protection hidden="1"/>
    </xf>
    <xf numFmtId="0" fontId="15" fillId="33" borderId="11" xfId="51" applyFont="1" applyFill="1" applyBorder="1" applyAlignment="1" applyProtection="1">
      <alignment horizontal="center" vertical="center" wrapText="1"/>
      <protection hidden="1"/>
    </xf>
    <xf numFmtId="0" fontId="15" fillId="33" borderId="0" xfId="51" applyFont="1" applyFill="1" applyBorder="1" applyAlignment="1" applyProtection="1">
      <alignment horizontal="center" vertical="center" wrapText="1"/>
      <protection hidden="1"/>
    </xf>
    <xf numFmtId="0" fontId="15" fillId="33" borderId="42" xfId="51" applyFont="1" applyFill="1" applyBorder="1" applyAlignment="1" applyProtection="1">
      <alignment horizontal="center" vertical="center" wrapText="1"/>
      <protection hidden="1"/>
    </xf>
    <xf numFmtId="0" fontId="15" fillId="33" borderId="43" xfId="51" applyFont="1" applyFill="1" applyBorder="1" applyAlignment="1" applyProtection="1">
      <alignment horizontal="center" vertical="center" wrapText="1"/>
      <protection hidden="1"/>
    </xf>
    <xf numFmtId="0" fontId="15" fillId="33" borderId="19" xfId="51" applyFont="1" applyFill="1" applyBorder="1" applyAlignment="1" applyProtection="1">
      <alignment horizontal="center" vertical="center" wrapText="1"/>
      <protection hidden="1"/>
    </xf>
    <xf numFmtId="0" fontId="15" fillId="33" borderId="44" xfId="51" applyFont="1" applyFill="1" applyBorder="1" applyAlignment="1" applyProtection="1">
      <alignment horizontal="center" vertical="center" wrapText="1"/>
      <protection hidden="1"/>
    </xf>
    <xf numFmtId="0" fontId="15" fillId="33" borderId="23" xfId="51" applyFont="1" applyFill="1" applyBorder="1" applyAlignment="1" applyProtection="1">
      <alignment horizontal="center" vertical="center" wrapText="1"/>
      <protection hidden="1"/>
    </xf>
    <xf numFmtId="0" fontId="15" fillId="33" borderId="31" xfId="51" applyFont="1" applyFill="1" applyBorder="1" applyAlignment="1" applyProtection="1">
      <alignment horizontal="center" vertical="center" wrapText="1"/>
      <protection hidden="1"/>
    </xf>
    <xf numFmtId="3" fontId="5" fillId="34" borderId="23" xfId="51" applyNumberFormat="1" applyFont="1" applyFill="1" applyBorder="1" applyAlignment="1" applyProtection="1">
      <alignment horizontal="center" vertical="center"/>
      <protection hidden="1" locked="0"/>
    </xf>
    <xf numFmtId="3" fontId="5" fillId="34" borderId="31" xfId="51" applyNumberFormat="1" applyFont="1" applyFill="1" applyBorder="1" applyAlignment="1" applyProtection="1">
      <alignment horizontal="center" vertical="center"/>
      <protection hidden="1" locked="0"/>
    </xf>
    <xf numFmtId="3" fontId="15" fillId="33" borderId="23" xfId="51" applyNumberFormat="1" applyFont="1" applyFill="1" applyBorder="1" applyAlignment="1" applyProtection="1">
      <alignment horizontal="center" vertical="center"/>
      <protection hidden="1"/>
    </xf>
    <xf numFmtId="3" fontId="15" fillId="33" borderId="31" xfId="51" applyNumberFormat="1" applyFont="1" applyFill="1" applyBorder="1" applyAlignment="1" applyProtection="1">
      <alignment horizontal="center" vertical="center"/>
      <protection hidden="1"/>
    </xf>
    <xf numFmtId="14" fontId="15" fillId="33" borderId="10" xfId="51" applyNumberFormat="1" applyFont="1" applyFill="1" applyBorder="1" applyAlignment="1" applyProtection="1">
      <alignment horizontal="center" vertical="center" wrapText="1"/>
      <protection hidden="1"/>
    </xf>
    <xf numFmtId="0" fontId="15" fillId="33" borderId="10" xfId="51" applyNumberFormat="1" applyFont="1" applyFill="1" applyBorder="1" applyAlignment="1" applyProtection="1">
      <alignment horizontal="center" vertical="center" wrapText="1"/>
      <protection hidden="1"/>
    </xf>
    <xf numFmtId="3" fontId="15" fillId="33" borderId="17" xfId="52" applyNumberFormat="1" applyFont="1" applyFill="1" applyBorder="1" applyAlignment="1" applyProtection="1">
      <alignment horizontal="center" vertical="center"/>
      <protection hidden="1"/>
    </xf>
    <xf numFmtId="3" fontId="15" fillId="33" borderId="41" xfId="52" applyNumberFormat="1" applyFont="1" applyFill="1" applyBorder="1" applyAlignment="1" applyProtection="1">
      <alignment horizontal="center" vertical="center"/>
      <protection hidden="1"/>
    </xf>
    <xf numFmtId="3" fontId="15" fillId="33" borderId="43" xfId="52" applyNumberFormat="1" applyFont="1" applyFill="1" applyBorder="1" applyAlignment="1" applyProtection="1">
      <alignment horizontal="center" vertical="center"/>
      <protection hidden="1"/>
    </xf>
    <xf numFmtId="3" fontId="15" fillId="33" borderId="44" xfId="52" applyNumberFormat="1" applyFont="1" applyFill="1" applyBorder="1" applyAlignment="1" applyProtection="1">
      <alignment horizontal="center" vertical="center"/>
      <protection hidden="1"/>
    </xf>
    <xf numFmtId="3" fontId="15" fillId="33" borderId="23" xfId="52" applyNumberFormat="1" applyFont="1" applyFill="1" applyBorder="1" applyAlignment="1" applyProtection="1">
      <alignment horizontal="center"/>
      <protection hidden="1"/>
    </xf>
    <xf numFmtId="3" fontId="15" fillId="33" borderId="31" xfId="52" applyNumberFormat="1" applyFont="1" applyFill="1" applyBorder="1" applyAlignment="1" applyProtection="1">
      <alignment horizontal="center"/>
      <protection hidden="1"/>
    </xf>
    <xf numFmtId="0" fontId="15" fillId="33" borderId="23" xfId="52" applyFont="1" applyFill="1" applyBorder="1" applyAlignment="1" applyProtection="1">
      <alignment horizontal="center"/>
      <protection hidden="1"/>
    </xf>
    <xf numFmtId="0" fontId="15" fillId="33" borderId="30" xfId="52" applyFont="1" applyFill="1" applyBorder="1" applyAlignment="1" applyProtection="1">
      <alignment horizontal="center"/>
      <protection hidden="1"/>
    </xf>
    <xf numFmtId="0" fontId="15" fillId="33" borderId="31" xfId="52" applyFont="1" applyFill="1" applyBorder="1" applyAlignment="1" applyProtection="1">
      <alignment horizontal="center"/>
      <protection hidden="1"/>
    </xf>
    <xf numFmtId="0" fontId="15" fillId="33" borderId="10" xfId="52" applyFont="1" applyFill="1" applyBorder="1" applyAlignment="1" applyProtection="1">
      <alignment horizontal="center" vertical="center" wrapText="1"/>
      <protection hidden="1"/>
    </xf>
    <xf numFmtId="0" fontId="13" fillId="33" borderId="10" xfId="0" applyFont="1" applyFill="1" applyBorder="1" applyAlignment="1" applyProtection="1">
      <alignment horizontal="center" vertical="center"/>
      <protection hidden="1"/>
    </xf>
    <xf numFmtId="0" fontId="5" fillId="32" borderId="23" xfId="52" applyFont="1" applyFill="1" applyBorder="1" applyAlignment="1" applyProtection="1">
      <alignment horizontal="center"/>
      <protection hidden="1"/>
    </xf>
    <xf numFmtId="0" fontId="5" fillId="32" borderId="30" xfId="52" applyFont="1" applyFill="1" applyBorder="1" applyAlignment="1" applyProtection="1">
      <alignment horizontal="center"/>
      <protection hidden="1"/>
    </xf>
    <xf numFmtId="0" fontId="5" fillId="32" borderId="31" xfId="52" applyFont="1" applyFill="1" applyBorder="1" applyAlignment="1" applyProtection="1">
      <alignment horizontal="center"/>
      <protection hidden="1"/>
    </xf>
    <xf numFmtId="9" fontId="15" fillId="33" borderId="23" xfId="52" applyNumberFormat="1" applyFont="1" applyFill="1" applyBorder="1" applyAlignment="1" applyProtection="1">
      <alignment horizontal="center"/>
      <protection hidden="1"/>
    </xf>
    <xf numFmtId="9" fontId="15" fillId="33" borderId="31" xfId="52" applyNumberFormat="1" applyFont="1" applyFill="1" applyBorder="1" applyAlignment="1" applyProtection="1">
      <alignment horizontal="center"/>
      <protection hidden="1"/>
    </xf>
    <xf numFmtId="0" fontId="10" fillId="32" borderId="10" xfId="52" applyFont="1" applyFill="1" applyBorder="1" applyAlignment="1" applyProtection="1">
      <alignment horizontal="left" vertical="center"/>
      <protection hidden="1"/>
    </xf>
    <xf numFmtId="3" fontId="5" fillId="34" borderId="23" xfId="52" applyNumberFormat="1" applyFont="1" applyFill="1" applyBorder="1" applyAlignment="1" applyProtection="1">
      <alignment horizontal="center" vertical="center"/>
      <protection hidden="1" locked="0"/>
    </xf>
    <xf numFmtId="3" fontId="5" fillId="34" borderId="31" xfId="52" applyNumberFormat="1" applyFont="1" applyFill="1" applyBorder="1" applyAlignment="1" applyProtection="1">
      <alignment horizontal="center" vertical="center"/>
      <protection hidden="1" locked="0"/>
    </xf>
    <xf numFmtId="3" fontId="15" fillId="33" borderId="23" xfId="52" applyNumberFormat="1" applyFont="1" applyFill="1" applyBorder="1" applyAlignment="1" applyProtection="1">
      <alignment horizontal="center" vertical="center"/>
      <protection hidden="1"/>
    </xf>
    <xf numFmtId="3" fontId="15" fillId="33" borderId="31" xfId="52" applyNumberFormat="1" applyFont="1" applyFill="1" applyBorder="1" applyAlignment="1" applyProtection="1">
      <alignment horizontal="center" vertical="center"/>
      <protection hidden="1"/>
    </xf>
    <xf numFmtId="0" fontId="5" fillId="32" borderId="10" xfId="52" applyFont="1" applyFill="1" applyBorder="1" applyAlignment="1" applyProtection="1">
      <alignment horizontal="left" vertical="center" wrapText="1"/>
      <protection hidden="1"/>
    </xf>
    <xf numFmtId="0" fontId="5" fillId="32" borderId="10" xfId="52" applyFont="1" applyFill="1" applyBorder="1" applyAlignment="1" applyProtection="1">
      <alignment horizontal="left" vertical="center"/>
      <protection hidden="1"/>
    </xf>
    <xf numFmtId="0" fontId="15" fillId="33" borderId="10" xfId="52" applyFont="1" applyFill="1" applyBorder="1" applyAlignment="1" applyProtection="1">
      <alignment horizontal="left" vertical="center" wrapText="1"/>
      <protection hidden="1"/>
    </xf>
    <xf numFmtId="0" fontId="4" fillId="34" borderId="23" xfId="52" applyFont="1" applyFill="1" applyBorder="1" applyAlignment="1" applyProtection="1">
      <alignment horizontal="center" vertical="center"/>
      <protection hidden="1" locked="0"/>
    </xf>
    <xf numFmtId="0" fontId="4" fillId="34" borderId="31" xfId="52" applyFont="1" applyFill="1" applyBorder="1" applyAlignment="1" applyProtection="1">
      <alignment horizontal="center" vertical="center"/>
      <protection hidden="1" locked="0"/>
    </xf>
    <xf numFmtId="0" fontId="15" fillId="33" borderId="23" xfId="52" applyFont="1" applyFill="1" applyBorder="1" applyAlignment="1" applyProtection="1">
      <alignment horizontal="center" vertical="center"/>
      <protection hidden="1"/>
    </xf>
    <xf numFmtId="0" fontId="15" fillId="33" borderId="31" xfId="52" applyFont="1" applyFill="1" applyBorder="1" applyAlignment="1" applyProtection="1">
      <alignment horizontal="center" vertical="center"/>
      <protection hidden="1"/>
    </xf>
    <xf numFmtId="0" fontId="8" fillId="33" borderId="10" xfId="52" applyFont="1" applyFill="1" applyBorder="1" applyAlignment="1" applyProtection="1">
      <alignment horizontal="center"/>
      <protection hidden="1"/>
    </xf>
    <xf numFmtId="0" fontId="4" fillId="32" borderId="17" xfId="52" applyFont="1" applyFill="1" applyBorder="1" applyAlignment="1" applyProtection="1">
      <alignment horizontal="left" vertical="center"/>
      <protection hidden="1"/>
    </xf>
    <xf numFmtId="0" fontId="4" fillId="32" borderId="18" xfId="52" applyFont="1" applyFill="1" applyBorder="1" applyAlignment="1" applyProtection="1">
      <alignment horizontal="left" vertical="center"/>
      <protection hidden="1"/>
    </xf>
    <xf numFmtId="0" fontId="4" fillId="32" borderId="41" xfId="52" applyFont="1" applyFill="1" applyBorder="1" applyAlignment="1" applyProtection="1">
      <alignment horizontal="left" vertical="center"/>
      <protection hidden="1"/>
    </xf>
    <xf numFmtId="0" fontId="5" fillId="32" borderId="43" xfId="52" applyFont="1" applyFill="1" applyBorder="1" applyAlignment="1" applyProtection="1">
      <alignment horizontal="left" vertical="center"/>
      <protection hidden="1"/>
    </xf>
    <xf numFmtId="0" fontId="5" fillId="32" borderId="19" xfId="52" applyFont="1" applyFill="1" applyBorder="1" applyAlignment="1" applyProtection="1">
      <alignment horizontal="left" vertical="center"/>
      <protection hidden="1"/>
    </xf>
    <xf numFmtId="0" fontId="5" fillId="32" borderId="44" xfId="52" applyFont="1" applyFill="1" applyBorder="1" applyAlignment="1" applyProtection="1">
      <alignment horizontal="left" vertical="center"/>
      <protection hidden="1"/>
    </xf>
    <xf numFmtId="0" fontId="15" fillId="33" borderId="30" xfId="52" applyFont="1" applyFill="1" applyBorder="1" applyAlignment="1" applyProtection="1">
      <alignment horizontal="center" vertical="center"/>
      <protection hidden="1"/>
    </xf>
    <xf numFmtId="0" fontId="16" fillId="33" borderId="23" xfId="52" applyFont="1" applyFill="1" applyBorder="1" applyAlignment="1" applyProtection="1">
      <alignment horizontal="center"/>
      <protection hidden="1"/>
    </xf>
    <xf numFmtId="0" fontId="16" fillId="33" borderId="30" xfId="52" applyFont="1" applyFill="1" applyBorder="1" applyAlignment="1" applyProtection="1">
      <alignment horizontal="center"/>
      <protection hidden="1"/>
    </xf>
    <xf numFmtId="0" fontId="5" fillId="34" borderId="10" xfId="52" applyFont="1" applyFill="1" applyBorder="1" applyAlignment="1" applyProtection="1">
      <alignment horizontal="center"/>
      <protection hidden="1" locked="0"/>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Devizna pozicija klijenta-obrazac" xfId="52"/>
    <cellStyle name="Normal_Tablica bilanca stanja i račun dobiti i gubitka"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3</xdr:col>
      <xdr:colOff>561975</xdr:colOff>
      <xdr:row>4</xdr:row>
      <xdr:rowOff>152400</xdr:rowOff>
    </xdr:to>
    <xdr:pic>
      <xdr:nvPicPr>
        <xdr:cNvPr id="1" name="Slika 3" descr="CroBa-logo-word"/>
        <xdr:cNvPicPr preferRelativeResize="1">
          <a:picLocks noChangeAspect="1"/>
        </xdr:cNvPicPr>
      </xdr:nvPicPr>
      <xdr:blipFill>
        <a:blip r:embed="rId1"/>
        <a:stretch>
          <a:fillRect/>
        </a:stretch>
      </xdr:blipFill>
      <xdr:spPr>
        <a:xfrm>
          <a:off x="123825" y="0"/>
          <a:ext cx="22002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49"/>
  <sheetViews>
    <sheetView tabSelected="1" workbookViewId="0" topLeftCell="A1">
      <selection activeCell="O17" sqref="O17"/>
    </sheetView>
  </sheetViews>
  <sheetFormatPr defaultColWidth="9.140625" defaultRowHeight="15" customHeight="1"/>
  <cols>
    <col min="1" max="1" width="9.140625" style="35" customWidth="1"/>
    <col min="2" max="2" width="8.140625" style="34" customWidth="1"/>
    <col min="3" max="12" width="9.140625" style="25" customWidth="1"/>
    <col min="13" max="17" width="9.140625" style="100" customWidth="1"/>
    <col min="18" max="19" width="9.140625" style="101" customWidth="1"/>
    <col min="20" max="16384" width="9.140625" style="25" customWidth="1"/>
  </cols>
  <sheetData>
    <row r="1" spans="1:12" ht="15" customHeight="1">
      <c r="A1" s="21"/>
      <c r="B1" s="22"/>
      <c r="C1" s="23"/>
      <c r="D1" s="23"/>
      <c r="E1" s="23"/>
      <c r="F1" s="23"/>
      <c r="G1" s="23"/>
      <c r="H1" s="23"/>
      <c r="I1" s="149"/>
      <c r="J1" s="149"/>
      <c r="K1" s="149"/>
      <c r="L1" s="150"/>
    </row>
    <row r="2" spans="1:12" ht="15" customHeight="1">
      <c r="A2" s="26"/>
      <c r="B2" s="27"/>
      <c r="C2" s="24"/>
      <c r="D2" s="24"/>
      <c r="E2" s="24"/>
      <c r="F2" s="24"/>
      <c r="G2" s="24"/>
      <c r="H2" s="24"/>
      <c r="I2" s="24"/>
      <c r="J2" s="24"/>
      <c r="K2" s="24"/>
      <c r="L2" s="28"/>
    </row>
    <row r="3" spans="1:12" ht="15" customHeight="1">
      <c r="A3" s="26"/>
      <c r="B3" s="27"/>
      <c r="C3" s="24"/>
      <c r="D3" s="24"/>
      <c r="E3" s="24"/>
      <c r="F3" s="24"/>
      <c r="G3" s="24"/>
      <c r="H3" s="24"/>
      <c r="I3" s="24"/>
      <c r="J3" s="24"/>
      <c r="K3" s="24"/>
      <c r="L3" s="28"/>
    </row>
    <row r="4" spans="1:12" ht="15" customHeight="1">
      <c r="A4" s="26"/>
      <c r="B4" s="27"/>
      <c r="C4" s="24"/>
      <c r="D4" s="24"/>
      <c r="E4" s="24"/>
      <c r="F4" s="24"/>
      <c r="G4" s="24"/>
      <c r="H4" s="24"/>
      <c r="I4" s="24"/>
      <c r="J4" s="24"/>
      <c r="K4" s="24"/>
      <c r="L4" s="28"/>
    </row>
    <row r="5" spans="1:12" ht="15" customHeight="1">
      <c r="A5" s="26"/>
      <c r="B5" s="27"/>
      <c r="C5" s="24"/>
      <c r="D5" s="24"/>
      <c r="E5" s="24"/>
      <c r="F5" s="24"/>
      <c r="G5" s="24"/>
      <c r="H5" s="24"/>
      <c r="I5" s="24"/>
      <c r="J5" s="24"/>
      <c r="K5" s="24"/>
      <c r="L5" s="28"/>
    </row>
    <row r="6" spans="1:12" ht="15" customHeight="1">
      <c r="A6" s="146" t="s">
        <v>170</v>
      </c>
      <c r="B6" s="147"/>
      <c r="C6" s="147"/>
      <c r="D6" s="147"/>
      <c r="E6" s="147"/>
      <c r="F6" s="147"/>
      <c r="G6" s="147"/>
      <c r="H6" s="147"/>
      <c r="I6" s="147"/>
      <c r="J6" s="147"/>
      <c r="K6" s="147"/>
      <c r="L6" s="148"/>
    </row>
    <row r="7" spans="1:17" ht="15" customHeight="1">
      <c r="A7" s="153"/>
      <c r="B7" s="154"/>
      <c r="C7" s="154"/>
      <c r="D7" s="154"/>
      <c r="E7" s="154"/>
      <c r="F7" s="154"/>
      <c r="G7" s="154"/>
      <c r="H7" s="154"/>
      <c r="I7" s="154"/>
      <c r="J7" s="154"/>
      <c r="K7" s="154"/>
      <c r="L7" s="155"/>
      <c r="M7" s="100" t="s">
        <v>276</v>
      </c>
      <c r="N7" s="102">
        <v>1</v>
      </c>
      <c r="O7" s="102" t="s">
        <v>144</v>
      </c>
      <c r="P7" s="102" t="s">
        <v>150</v>
      </c>
      <c r="Q7" s="102" t="s">
        <v>154</v>
      </c>
    </row>
    <row r="8" spans="1:17" ht="15" customHeight="1">
      <c r="A8" s="26"/>
      <c r="B8" s="27"/>
      <c r="C8" s="24"/>
      <c r="D8" s="24"/>
      <c r="E8" s="24"/>
      <c r="F8" s="156"/>
      <c r="G8" s="156"/>
      <c r="H8" s="156"/>
      <c r="I8" s="24"/>
      <c r="J8" s="24"/>
      <c r="K8" s="24"/>
      <c r="L8" s="28"/>
      <c r="M8" s="100" t="s">
        <v>143</v>
      </c>
      <c r="N8" s="102">
        <v>2</v>
      </c>
      <c r="O8" s="102" t="s">
        <v>145</v>
      </c>
      <c r="P8" s="102" t="s">
        <v>150</v>
      </c>
      <c r="Q8" s="102" t="s">
        <v>154</v>
      </c>
    </row>
    <row r="9" spans="1:17" ht="15" customHeight="1">
      <c r="A9" s="29"/>
      <c r="B9" s="32"/>
      <c r="C9" s="151" t="s">
        <v>325</v>
      </c>
      <c r="D9" s="151"/>
      <c r="E9" s="151"/>
      <c r="F9" s="151"/>
      <c r="G9" s="151"/>
      <c r="H9" s="151"/>
      <c r="I9" s="151"/>
      <c r="J9" s="151"/>
      <c r="K9" s="151"/>
      <c r="L9" s="152"/>
      <c r="M9" s="100" t="s">
        <v>277</v>
      </c>
      <c r="N9" s="102">
        <v>3</v>
      </c>
      <c r="O9" s="102" t="s">
        <v>146</v>
      </c>
      <c r="P9" s="102" t="s">
        <v>150</v>
      </c>
      <c r="Q9" s="102" t="s">
        <v>155</v>
      </c>
    </row>
    <row r="10" spans="1:17" ht="15" customHeight="1">
      <c r="A10" s="36"/>
      <c r="B10" s="112"/>
      <c r="C10" s="159" t="s">
        <v>171</v>
      </c>
      <c r="D10" s="159"/>
      <c r="E10" s="159"/>
      <c r="F10" s="159"/>
      <c r="G10" s="159"/>
      <c r="H10" s="159"/>
      <c r="I10" s="159"/>
      <c r="J10" s="159"/>
      <c r="K10" s="159"/>
      <c r="L10" s="160"/>
      <c r="M10" s="100" t="s">
        <v>153</v>
      </c>
      <c r="N10" s="102">
        <v>4</v>
      </c>
      <c r="O10" s="102" t="s">
        <v>147</v>
      </c>
      <c r="P10" s="102" t="s">
        <v>151</v>
      </c>
      <c r="Q10" s="102" t="s">
        <v>152</v>
      </c>
    </row>
    <row r="11" spans="1:19" s="30" customFormat="1" ht="15" customHeight="1">
      <c r="A11" s="29"/>
      <c r="B11" s="32"/>
      <c r="C11" s="151" t="s">
        <v>305</v>
      </c>
      <c r="D11" s="151"/>
      <c r="E11" s="151"/>
      <c r="F11" s="151"/>
      <c r="G11" s="151"/>
      <c r="H11" s="151"/>
      <c r="I11" s="151"/>
      <c r="J11" s="151"/>
      <c r="K11" s="151"/>
      <c r="L11" s="152"/>
      <c r="M11" s="104"/>
      <c r="N11" s="102">
        <v>5</v>
      </c>
      <c r="O11" s="102" t="s">
        <v>148</v>
      </c>
      <c r="P11" s="102" t="s">
        <v>151</v>
      </c>
      <c r="Q11" s="102" t="s">
        <v>152</v>
      </c>
      <c r="R11" s="103"/>
      <c r="S11" s="103"/>
    </row>
    <row r="12" spans="1:19" s="30" customFormat="1" ht="30" customHeight="1">
      <c r="A12" s="140" t="s">
        <v>172</v>
      </c>
      <c r="B12" s="141"/>
      <c r="C12" s="141"/>
      <c r="D12" s="141"/>
      <c r="E12" s="141"/>
      <c r="F12" s="141"/>
      <c r="G12" s="141"/>
      <c r="H12" s="141"/>
      <c r="I12" s="141"/>
      <c r="J12" s="141"/>
      <c r="K12" s="141"/>
      <c r="L12" s="142"/>
      <c r="M12" s="104"/>
      <c r="N12" s="102">
        <v>6</v>
      </c>
      <c r="O12" s="102" t="s">
        <v>149</v>
      </c>
      <c r="P12" s="102" t="s">
        <v>151</v>
      </c>
      <c r="Q12" s="102" t="s">
        <v>152</v>
      </c>
      <c r="R12" s="103"/>
      <c r="S12" s="103"/>
    </row>
    <row r="13" spans="1:19" s="30" customFormat="1" ht="15">
      <c r="A13" s="128"/>
      <c r="B13" s="129" t="s">
        <v>173</v>
      </c>
      <c r="C13" s="138" t="s">
        <v>324</v>
      </c>
      <c r="D13" s="138"/>
      <c r="E13" s="138"/>
      <c r="F13" s="138"/>
      <c r="G13" s="138"/>
      <c r="H13" s="138"/>
      <c r="I13" s="138"/>
      <c r="J13" s="138"/>
      <c r="K13" s="138"/>
      <c r="L13" s="130"/>
      <c r="M13" s="104"/>
      <c r="N13" s="102"/>
      <c r="O13" s="102"/>
      <c r="P13" s="102"/>
      <c r="Q13" s="102"/>
      <c r="R13" s="103"/>
      <c r="S13" s="103"/>
    </row>
    <row r="14" spans="1:19" s="30" customFormat="1" ht="32.25" customHeight="1">
      <c r="A14" s="128"/>
      <c r="B14" s="129" t="s">
        <v>174</v>
      </c>
      <c r="C14" s="138" t="s">
        <v>312</v>
      </c>
      <c r="D14" s="138"/>
      <c r="E14" s="138"/>
      <c r="F14" s="138"/>
      <c r="G14" s="138"/>
      <c r="H14" s="138"/>
      <c r="I14" s="138"/>
      <c r="J14" s="138"/>
      <c r="K14" s="138"/>
      <c r="L14" s="130"/>
      <c r="M14" s="104"/>
      <c r="N14" s="102"/>
      <c r="O14" s="102"/>
      <c r="P14" s="102"/>
      <c r="Q14" s="102"/>
      <c r="R14" s="103"/>
      <c r="S14" s="103"/>
    </row>
    <row r="15" spans="1:19" s="30" customFormat="1" ht="15" customHeight="1">
      <c r="A15" s="128"/>
      <c r="B15" s="129" t="s">
        <v>175</v>
      </c>
      <c r="C15" s="138" t="s">
        <v>313</v>
      </c>
      <c r="D15" s="138"/>
      <c r="E15" s="138"/>
      <c r="F15" s="138"/>
      <c r="G15" s="138"/>
      <c r="H15" s="138"/>
      <c r="I15" s="138"/>
      <c r="J15" s="138"/>
      <c r="K15" s="138"/>
      <c r="L15" s="130"/>
      <c r="M15" s="104"/>
      <c r="N15" s="102"/>
      <c r="O15" s="102"/>
      <c r="P15" s="102"/>
      <c r="Q15" s="102"/>
      <c r="R15" s="103"/>
      <c r="S15" s="103"/>
    </row>
    <row r="16" spans="1:19" s="30" customFormat="1" ht="15">
      <c r="A16" s="128"/>
      <c r="B16" s="129" t="s">
        <v>176</v>
      </c>
      <c r="C16" s="138" t="s">
        <v>314</v>
      </c>
      <c r="D16" s="138"/>
      <c r="E16" s="138"/>
      <c r="F16" s="138"/>
      <c r="G16" s="138"/>
      <c r="H16" s="138"/>
      <c r="I16" s="138"/>
      <c r="J16" s="138"/>
      <c r="K16" s="138"/>
      <c r="L16" s="130"/>
      <c r="M16" s="104"/>
      <c r="N16" s="102"/>
      <c r="O16" s="102"/>
      <c r="P16" s="102"/>
      <c r="Q16" s="102"/>
      <c r="R16" s="103"/>
      <c r="S16" s="103"/>
    </row>
    <row r="17" spans="1:19" s="30" customFormat="1" ht="15" customHeight="1">
      <c r="A17" s="128"/>
      <c r="B17" s="129" t="s">
        <v>177</v>
      </c>
      <c r="C17" s="138" t="s">
        <v>315</v>
      </c>
      <c r="D17" s="138"/>
      <c r="E17" s="138"/>
      <c r="F17" s="138"/>
      <c r="G17" s="138"/>
      <c r="H17" s="138"/>
      <c r="I17" s="138"/>
      <c r="J17" s="138"/>
      <c r="K17" s="138"/>
      <c r="L17" s="130"/>
      <c r="M17" s="104"/>
      <c r="N17" s="102"/>
      <c r="O17" s="102"/>
      <c r="P17" s="102"/>
      <c r="Q17" s="102"/>
      <c r="R17" s="103"/>
      <c r="S17" s="103"/>
    </row>
    <row r="18" spans="1:19" s="30" customFormat="1" ht="15" customHeight="1">
      <c r="A18" s="29"/>
      <c r="B18" s="32"/>
      <c r="C18" s="151" t="s">
        <v>326</v>
      </c>
      <c r="D18" s="151"/>
      <c r="E18" s="151"/>
      <c r="F18" s="151"/>
      <c r="G18" s="151"/>
      <c r="H18" s="151"/>
      <c r="I18" s="151"/>
      <c r="J18" s="151"/>
      <c r="K18" s="151"/>
      <c r="L18" s="152"/>
      <c r="M18" s="104"/>
      <c r="N18" s="104"/>
      <c r="O18" s="104"/>
      <c r="P18" s="104"/>
      <c r="Q18" s="104"/>
      <c r="R18" s="103"/>
      <c r="S18" s="103"/>
    </row>
    <row r="19" spans="1:19" s="30" customFormat="1" ht="30" customHeight="1">
      <c r="A19" s="140" t="s">
        <v>339</v>
      </c>
      <c r="B19" s="141"/>
      <c r="C19" s="141"/>
      <c r="D19" s="141"/>
      <c r="E19" s="141"/>
      <c r="F19" s="141"/>
      <c r="G19" s="141"/>
      <c r="H19" s="141"/>
      <c r="I19" s="141"/>
      <c r="J19" s="141"/>
      <c r="K19" s="141"/>
      <c r="L19" s="142"/>
      <c r="M19" s="104"/>
      <c r="N19" s="104"/>
      <c r="O19" s="104"/>
      <c r="P19" s="104"/>
      <c r="Q19" s="104"/>
      <c r="R19" s="103"/>
      <c r="S19" s="103"/>
    </row>
    <row r="20" spans="1:19" s="135" customFormat="1" ht="39.75" customHeight="1">
      <c r="A20" s="131"/>
      <c r="B20" s="132" t="s">
        <v>173</v>
      </c>
      <c r="C20" s="138" t="s">
        <v>316</v>
      </c>
      <c r="D20" s="138"/>
      <c r="E20" s="138"/>
      <c r="F20" s="138"/>
      <c r="G20" s="138"/>
      <c r="H20" s="138"/>
      <c r="I20" s="138"/>
      <c r="J20" s="138"/>
      <c r="K20" s="138"/>
      <c r="L20" s="139"/>
      <c r="M20" s="133"/>
      <c r="N20" s="133"/>
      <c r="O20" s="133"/>
      <c r="P20" s="133"/>
      <c r="Q20" s="133"/>
      <c r="R20" s="134"/>
      <c r="S20" s="134"/>
    </row>
    <row r="21" spans="1:19" s="135" customFormat="1" ht="21.75" customHeight="1">
      <c r="A21" s="131"/>
      <c r="B21" s="132" t="s">
        <v>174</v>
      </c>
      <c r="C21" s="138" t="s">
        <v>317</v>
      </c>
      <c r="D21" s="138"/>
      <c r="E21" s="138"/>
      <c r="F21" s="138"/>
      <c r="G21" s="138"/>
      <c r="H21" s="138"/>
      <c r="I21" s="138"/>
      <c r="J21" s="138"/>
      <c r="K21" s="138"/>
      <c r="L21" s="139"/>
      <c r="M21" s="133"/>
      <c r="N21" s="133"/>
      <c r="O21" s="133"/>
      <c r="P21" s="133"/>
      <c r="Q21" s="133"/>
      <c r="R21" s="134"/>
      <c r="S21" s="134"/>
    </row>
    <row r="22" spans="1:19" s="135" customFormat="1" ht="18.75" customHeight="1">
      <c r="A22" s="131"/>
      <c r="B22" s="132" t="s">
        <v>175</v>
      </c>
      <c r="C22" s="138" t="s">
        <v>318</v>
      </c>
      <c r="D22" s="138"/>
      <c r="E22" s="138"/>
      <c r="F22" s="138"/>
      <c r="G22" s="138"/>
      <c r="H22" s="138"/>
      <c r="I22" s="138"/>
      <c r="J22" s="138"/>
      <c r="K22" s="138"/>
      <c r="L22" s="139"/>
      <c r="M22" s="133"/>
      <c r="N22" s="133"/>
      <c r="O22" s="133"/>
      <c r="P22" s="133"/>
      <c r="Q22" s="133"/>
      <c r="R22" s="134"/>
      <c r="S22" s="134"/>
    </row>
    <row r="23" spans="1:19" s="135" customFormat="1" ht="12.75">
      <c r="A23" s="131"/>
      <c r="B23" s="132" t="s">
        <v>176</v>
      </c>
      <c r="C23" s="138" t="s">
        <v>319</v>
      </c>
      <c r="D23" s="138"/>
      <c r="E23" s="138"/>
      <c r="F23" s="138"/>
      <c r="G23" s="138"/>
      <c r="H23" s="138"/>
      <c r="I23" s="138"/>
      <c r="J23" s="138"/>
      <c r="K23" s="138"/>
      <c r="L23" s="139"/>
      <c r="M23" s="133"/>
      <c r="N23" s="133"/>
      <c r="O23" s="133"/>
      <c r="P23" s="133"/>
      <c r="Q23" s="133"/>
      <c r="R23" s="134"/>
      <c r="S23" s="134"/>
    </row>
    <row r="24" spans="1:19" s="135" customFormat="1" ht="51" customHeight="1">
      <c r="A24" s="131"/>
      <c r="B24" s="132" t="s">
        <v>177</v>
      </c>
      <c r="C24" s="138" t="s">
        <v>320</v>
      </c>
      <c r="D24" s="138"/>
      <c r="E24" s="138"/>
      <c r="F24" s="138"/>
      <c r="G24" s="138"/>
      <c r="H24" s="138"/>
      <c r="I24" s="138"/>
      <c r="J24" s="138"/>
      <c r="K24" s="138"/>
      <c r="L24" s="139"/>
      <c r="M24" s="133"/>
      <c r="N24" s="133"/>
      <c r="O24" s="133"/>
      <c r="P24" s="133"/>
      <c r="Q24" s="133"/>
      <c r="R24" s="134"/>
      <c r="S24" s="134"/>
    </row>
    <row r="25" spans="1:19" s="135" customFormat="1" ht="32.25" customHeight="1">
      <c r="A25" s="131"/>
      <c r="B25" s="132" t="s">
        <v>178</v>
      </c>
      <c r="C25" s="138" t="s">
        <v>321</v>
      </c>
      <c r="D25" s="138"/>
      <c r="E25" s="138"/>
      <c r="F25" s="138"/>
      <c r="G25" s="138"/>
      <c r="H25" s="138"/>
      <c r="I25" s="138"/>
      <c r="J25" s="138"/>
      <c r="K25" s="138"/>
      <c r="L25" s="139"/>
      <c r="M25" s="133"/>
      <c r="N25" s="133"/>
      <c r="O25" s="133"/>
      <c r="P25" s="133"/>
      <c r="Q25" s="133"/>
      <c r="R25" s="134"/>
      <c r="S25" s="134"/>
    </row>
    <row r="26" spans="1:19" s="135" customFormat="1" ht="21.75" customHeight="1">
      <c r="A26" s="131"/>
      <c r="B26" s="132" t="s">
        <v>179</v>
      </c>
      <c r="C26" s="138" t="s">
        <v>322</v>
      </c>
      <c r="D26" s="138"/>
      <c r="E26" s="138"/>
      <c r="F26" s="138"/>
      <c r="G26" s="138"/>
      <c r="H26" s="138"/>
      <c r="I26" s="138"/>
      <c r="J26" s="138"/>
      <c r="K26" s="138"/>
      <c r="L26" s="139"/>
      <c r="M26" s="133"/>
      <c r="N26" s="133"/>
      <c r="O26" s="133"/>
      <c r="P26" s="133"/>
      <c r="Q26" s="133"/>
      <c r="R26" s="134"/>
      <c r="S26" s="134"/>
    </row>
    <row r="27" spans="1:19" s="135" customFormat="1" ht="26.25" customHeight="1">
      <c r="A27" s="131"/>
      <c r="B27" s="132" t="s">
        <v>181</v>
      </c>
      <c r="C27" s="138" t="s">
        <v>323</v>
      </c>
      <c r="D27" s="138"/>
      <c r="E27" s="138"/>
      <c r="F27" s="138"/>
      <c r="G27" s="138"/>
      <c r="H27" s="138"/>
      <c r="I27" s="138"/>
      <c r="J27" s="138"/>
      <c r="K27" s="138"/>
      <c r="L27" s="139"/>
      <c r="M27" s="133"/>
      <c r="N27" s="133"/>
      <c r="O27" s="133"/>
      <c r="P27" s="133"/>
      <c r="Q27" s="133"/>
      <c r="R27" s="134"/>
      <c r="S27" s="134"/>
    </row>
    <row r="28" spans="1:19" s="30" customFormat="1" ht="15" customHeight="1">
      <c r="A28" s="29"/>
      <c r="B28" s="32"/>
      <c r="C28" s="151" t="s">
        <v>327</v>
      </c>
      <c r="D28" s="151"/>
      <c r="E28" s="151"/>
      <c r="F28" s="151"/>
      <c r="G28" s="151"/>
      <c r="H28" s="151"/>
      <c r="I28" s="151"/>
      <c r="J28" s="151"/>
      <c r="K28" s="151"/>
      <c r="L28" s="152"/>
      <c r="M28" s="104"/>
      <c r="N28" s="104"/>
      <c r="O28" s="104"/>
      <c r="P28" s="104"/>
      <c r="Q28" s="104"/>
      <c r="R28" s="103"/>
      <c r="S28" s="103"/>
    </row>
    <row r="29" spans="1:19" s="30" customFormat="1" ht="30" customHeight="1">
      <c r="A29" s="140" t="s">
        <v>339</v>
      </c>
      <c r="B29" s="141"/>
      <c r="C29" s="141"/>
      <c r="D29" s="141"/>
      <c r="E29" s="141"/>
      <c r="F29" s="141"/>
      <c r="G29" s="141"/>
      <c r="H29" s="141"/>
      <c r="I29" s="141"/>
      <c r="J29" s="141"/>
      <c r="K29" s="141"/>
      <c r="L29" s="142"/>
      <c r="M29" s="104"/>
      <c r="N29" s="104"/>
      <c r="O29" s="104"/>
      <c r="P29" s="104"/>
      <c r="Q29" s="104"/>
      <c r="R29" s="103"/>
      <c r="S29" s="103"/>
    </row>
    <row r="30" spans="1:19" s="135" customFormat="1" ht="30.75" customHeight="1">
      <c r="A30" s="131"/>
      <c r="B30" s="132" t="s">
        <v>173</v>
      </c>
      <c r="C30" s="138" t="s">
        <v>328</v>
      </c>
      <c r="D30" s="138"/>
      <c r="E30" s="138"/>
      <c r="F30" s="138"/>
      <c r="G30" s="138"/>
      <c r="H30" s="138"/>
      <c r="I30" s="138"/>
      <c r="J30" s="138"/>
      <c r="K30" s="138"/>
      <c r="L30" s="139"/>
      <c r="M30" s="133"/>
      <c r="N30" s="133"/>
      <c r="O30" s="133"/>
      <c r="P30" s="133"/>
      <c r="Q30" s="133"/>
      <c r="R30" s="134"/>
      <c r="S30" s="134"/>
    </row>
    <row r="31" spans="1:19" s="135" customFormat="1" ht="12.75">
      <c r="A31" s="131"/>
      <c r="B31" s="132" t="s">
        <v>174</v>
      </c>
      <c r="C31" s="138" t="s">
        <v>329</v>
      </c>
      <c r="D31" s="138"/>
      <c r="E31" s="138"/>
      <c r="F31" s="138"/>
      <c r="G31" s="138"/>
      <c r="H31" s="138"/>
      <c r="I31" s="138"/>
      <c r="J31" s="138"/>
      <c r="K31" s="138"/>
      <c r="L31" s="139"/>
      <c r="M31" s="133"/>
      <c r="N31" s="133"/>
      <c r="O31" s="133"/>
      <c r="P31" s="133"/>
      <c r="Q31" s="133"/>
      <c r="R31" s="134"/>
      <c r="S31" s="134"/>
    </row>
    <row r="32" spans="1:19" s="135" customFormat="1" ht="12.75">
      <c r="A32" s="131"/>
      <c r="B32" s="132" t="s">
        <v>175</v>
      </c>
      <c r="C32" s="138" t="s">
        <v>330</v>
      </c>
      <c r="D32" s="138"/>
      <c r="E32" s="138"/>
      <c r="F32" s="138"/>
      <c r="G32" s="138"/>
      <c r="H32" s="138"/>
      <c r="I32" s="138"/>
      <c r="J32" s="138"/>
      <c r="K32" s="138"/>
      <c r="L32" s="139"/>
      <c r="M32" s="133"/>
      <c r="N32" s="133"/>
      <c r="O32" s="133"/>
      <c r="P32" s="133"/>
      <c r="Q32" s="133"/>
      <c r="R32" s="134"/>
      <c r="S32" s="134"/>
    </row>
    <row r="33" spans="1:19" s="135" customFormat="1" ht="12.75">
      <c r="A33" s="131"/>
      <c r="B33" s="132" t="s">
        <v>176</v>
      </c>
      <c r="C33" s="138" t="s">
        <v>331</v>
      </c>
      <c r="D33" s="138"/>
      <c r="E33" s="138"/>
      <c r="F33" s="138"/>
      <c r="G33" s="138"/>
      <c r="H33" s="138"/>
      <c r="I33" s="138"/>
      <c r="J33" s="138"/>
      <c r="K33" s="138"/>
      <c r="L33" s="139"/>
      <c r="M33" s="133"/>
      <c r="N33" s="133"/>
      <c r="O33" s="133"/>
      <c r="P33" s="133"/>
      <c r="Q33" s="133"/>
      <c r="R33" s="134"/>
      <c r="S33" s="134"/>
    </row>
    <row r="34" spans="1:19" s="135" customFormat="1" ht="12.75">
      <c r="A34" s="131"/>
      <c r="B34" s="132" t="s">
        <v>177</v>
      </c>
      <c r="C34" s="138" t="s">
        <v>332</v>
      </c>
      <c r="D34" s="138"/>
      <c r="E34" s="138"/>
      <c r="F34" s="138"/>
      <c r="G34" s="138"/>
      <c r="H34" s="138"/>
      <c r="I34" s="138"/>
      <c r="J34" s="138"/>
      <c r="K34" s="138"/>
      <c r="L34" s="139"/>
      <c r="M34" s="133"/>
      <c r="N34" s="133"/>
      <c r="O34" s="133"/>
      <c r="P34" s="133"/>
      <c r="Q34" s="133"/>
      <c r="R34" s="134"/>
      <c r="S34" s="134"/>
    </row>
    <row r="35" spans="1:19" s="135" customFormat="1" ht="12.75">
      <c r="A35" s="131"/>
      <c r="B35" s="132" t="s">
        <v>178</v>
      </c>
      <c r="C35" s="138" t="s">
        <v>333</v>
      </c>
      <c r="D35" s="138"/>
      <c r="E35" s="138"/>
      <c r="F35" s="138"/>
      <c r="G35" s="138"/>
      <c r="H35" s="138"/>
      <c r="I35" s="138"/>
      <c r="J35" s="138"/>
      <c r="K35" s="138"/>
      <c r="L35" s="139"/>
      <c r="M35" s="133"/>
      <c r="N35" s="133"/>
      <c r="O35" s="133"/>
      <c r="P35" s="133"/>
      <c r="Q35" s="133"/>
      <c r="R35" s="134"/>
      <c r="S35" s="134"/>
    </row>
    <row r="36" spans="1:19" s="135" customFormat="1" ht="39" customHeight="1">
      <c r="A36" s="131"/>
      <c r="B36" s="132" t="s">
        <v>179</v>
      </c>
      <c r="C36" s="138" t="s">
        <v>334</v>
      </c>
      <c r="D36" s="138"/>
      <c r="E36" s="138"/>
      <c r="F36" s="138"/>
      <c r="G36" s="138"/>
      <c r="H36" s="138"/>
      <c r="I36" s="138"/>
      <c r="J36" s="138"/>
      <c r="K36" s="138"/>
      <c r="L36" s="139"/>
      <c r="M36" s="133"/>
      <c r="N36" s="133"/>
      <c r="O36" s="133"/>
      <c r="P36" s="133"/>
      <c r="Q36" s="133"/>
      <c r="R36" s="134"/>
      <c r="S36" s="134"/>
    </row>
    <row r="37" spans="1:19" s="135" customFormat="1" ht="37.5" customHeight="1">
      <c r="A37" s="131"/>
      <c r="B37" s="132" t="s">
        <v>181</v>
      </c>
      <c r="C37" s="138" t="s">
        <v>335</v>
      </c>
      <c r="D37" s="138"/>
      <c r="E37" s="138"/>
      <c r="F37" s="138"/>
      <c r="G37" s="138"/>
      <c r="H37" s="138"/>
      <c r="I37" s="138"/>
      <c r="J37" s="138"/>
      <c r="K37" s="138"/>
      <c r="L37" s="139"/>
      <c r="M37" s="133"/>
      <c r="N37" s="133"/>
      <c r="O37" s="133"/>
      <c r="P37" s="133"/>
      <c r="Q37" s="133"/>
      <c r="R37" s="134"/>
      <c r="S37" s="134"/>
    </row>
    <row r="38" spans="1:19" s="135" customFormat="1" ht="28.5" customHeight="1">
      <c r="A38" s="131"/>
      <c r="B38" s="132" t="s">
        <v>182</v>
      </c>
      <c r="C38" s="138" t="s">
        <v>336</v>
      </c>
      <c r="D38" s="138"/>
      <c r="E38" s="138"/>
      <c r="F38" s="138"/>
      <c r="G38" s="138"/>
      <c r="H38" s="138"/>
      <c r="I38" s="138"/>
      <c r="J38" s="138"/>
      <c r="K38" s="138"/>
      <c r="L38" s="139"/>
      <c r="M38" s="133"/>
      <c r="N38" s="133"/>
      <c r="O38" s="133"/>
      <c r="P38" s="133"/>
      <c r="Q38" s="133"/>
      <c r="R38" s="134"/>
      <c r="S38" s="134"/>
    </row>
    <row r="39" spans="1:19" s="135" customFormat="1" ht="25.5" customHeight="1">
      <c r="A39" s="131"/>
      <c r="B39" s="132" t="s">
        <v>183</v>
      </c>
      <c r="C39" s="138" t="s">
        <v>337</v>
      </c>
      <c r="D39" s="138"/>
      <c r="E39" s="138"/>
      <c r="F39" s="138"/>
      <c r="G39" s="138"/>
      <c r="H39" s="138"/>
      <c r="I39" s="138"/>
      <c r="J39" s="138"/>
      <c r="K39" s="138"/>
      <c r="L39" s="139"/>
      <c r="M39" s="133"/>
      <c r="N39" s="133"/>
      <c r="O39" s="133"/>
      <c r="P39" s="133"/>
      <c r="Q39" s="133"/>
      <c r="R39" s="134"/>
      <c r="S39" s="134"/>
    </row>
    <row r="40" spans="1:19" s="135" customFormat="1" ht="28.5" customHeight="1">
      <c r="A40" s="131"/>
      <c r="B40" s="132" t="s">
        <v>184</v>
      </c>
      <c r="C40" s="138" t="s">
        <v>338</v>
      </c>
      <c r="D40" s="138"/>
      <c r="E40" s="138"/>
      <c r="F40" s="138"/>
      <c r="G40" s="138"/>
      <c r="H40" s="138"/>
      <c r="I40" s="138"/>
      <c r="J40" s="138"/>
      <c r="K40" s="138"/>
      <c r="L40" s="139"/>
      <c r="M40" s="133"/>
      <c r="N40" s="133"/>
      <c r="O40" s="133"/>
      <c r="P40" s="133"/>
      <c r="Q40" s="133"/>
      <c r="R40" s="134"/>
      <c r="S40" s="134"/>
    </row>
    <row r="41" spans="1:19" s="30" customFormat="1" ht="30" customHeight="1">
      <c r="A41" s="143" t="s">
        <v>180</v>
      </c>
      <c r="B41" s="144"/>
      <c r="C41" s="144"/>
      <c r="D41" s="144"/>
      <c r="E41" s="144"/>
      <c r="F41" s="144"/>
      <c r="G41" s="144"/>
      <c r="H41" s="144"/>
      <c r="I41" s="144"/>
      <c r="J41" s="144"/>
      <c r="K41" s="144"/>
      <c r="L41" s="145"/>
      <c r="M41" s="104"/>
      <c r="N41" s="104"/>
      <c r="O41" s="104"/>
      <c r="P41" s="104"/>
      <c r="Q41" s="104"/>
      <c r="R41" s="103"/>
      <c r="S41" s="103"/>
    </row>
    <row r="42" spans="1:12" ht="15" customHeight="1">
      <c r="A42" s="31"/>
      <c r="B42" s="32"/>
      <c r="C42" s="151" t="s">
        <v>307</v>
      </c>
      <c r="D42" s="151"/>
      <c r="E42" s="151"/>
      <c r="F42" s="151"/>
      <c r="G42" s="151"/>
      <c r="H42" s="151"/>
      <c r="I42" s="151"/>
      <c r="J42" s="151"/>
      <c r="K42" s="151"/>
      <c r="L42" s="152"/>
    </row>
    <row r="43" spans="1:12" ht="15" customHeight="1">
      <c r="A43" s="36"/>
      <c r="B43" s="129" t="s">
        <v>173</v>
      </c>
      <c r="C43" s="138" t="s">
        <v>306</v>
      </c>
      <c r="D43" s="138"/>
      <c r="E43" s="138"/>
      <c r="F43" s="138"/>
      <c r="G43" s="138"/>
      <c r="H43" s="138"/>
      <c r="I43" s="138"/>
      <c r="J43" s="138"/>
      <c r="K43" s="138"/>
      <c r="L43" s="139"/>
    </row>
    <row r="44" spans="1:12" ht="27.75" customHeight="1">
      <c r="A44" s="36"/>
      <c r="B44" s="129" t="s">
        <v>174</v>
      </c>
      <c r="C44" s="138" t="s">
        <v>308</v>
      </c>
      <c r="D44" s="138"/>
      <c r="E44" s="138"/>
      <c r="F44" s="138"/>
      <c r="G44" s="138"/>
      <c r="H44" s="138"/>
      <c r="I44" s="138"/>
      <c r="J44" s="138"/>
      <c r="K44" s="138"/>
      <c r="L44" s="139"/>
    </row>
    <row r="45" spans="1:12" ht="27.75" customHeight="1" thickBot="1">
      <c r="A45" s="136"/>
      <c r="B45" s="137" t="s">
        <v>175</v>
      </c>
      <c r="C45" s="157" t="s">
        <v>309</v>
      </c>
      <c r="D45" s="157"/>
      <c r="E45" s="157"/>
      <c r="F45" s="157"/>
      <c r="G45" s="157"/>
      <c r="H45" s="157"/>
      <c r="I45" s="157"/>
      <c r="J45" s="157"/>
      <c r="K45" s="157"/>
      <c r="L45" s="158"/>
    </row>
    <row r="49" ht="15" customHeight="1">
      <c r="A49" s="33" t="s">
        <v>185</v>
      </c>
    </row>
  </sheetData>
  <sheetProtection selectLockedCells="1"/>
  <mergeCells count="41">
    <mergeCell ref="C45:L45"/>
    <mergeCell ref="C42:L42"/>
    <mergeCell ref="A12:L12"/>
    <mergeCell ref="C10:L10"/>
    <mergeCell ref="C17:K17"/>
    <mergeCell ref="C16:K16"/>
    <mergeCell ref="C43:L43"/>
    <mergeCell ref="C28:L28"/>
    <mergeCell ref="C27:L27"/>
    <mergeCell ref="C14:K14"/>
    <mergeCell ref="I1:L1"/>
    <mergeCell ref="C11:L11"/>
    <mergeCell ref="A19:L19"/>
    <mergeCell ref="A7:L7"/>
    <mergeCell ref="C18:L18"/>
    <mergeCell ref="C13:K13"/>
    <mergeCell ref="C9:L9"/>
    <mergeCell ref="F8:H8"/>
    <mergeCell ref="C15:K15"/>
    <mergeCell ref="C44:L44"/>
    <mergeCell ref="C39:L39"/>
    <mergeCell ref="C40:L40"/>
    <mergeCell ref="C35:L35"/>
    <mergeCell ref="C36:L36"/>
    <mergeCell ref="A6:L6"/>
    <mergeCell ref="C34:L34"/>
    <mergeCell ref="C20:L20"/>
    <mergeCell ref="C21:L21"/>
    <mergeCell ref="A41:L41"/>
    <mergeCell ref="C22:L22"/>
    <mergeCell ref="C23:L23"/>
    <mergeCell ref="C38:L38"/>
    <mergeCell ref="C37:L37"/>
    <mergeCell ref="C24:L24"/>
    <mergeCell ref="C25:L25"/>
    <mergeCell ref="A29:L29"/>
    <mergeCell ref="C26:L26"/>
    <mergeCell ref="C30:L30"/>
    <mergeCell ref="C31:L31"/>
    <mergeCell ref="C32:L32"/>
    <mergeCell ref="C33:L33"/>
  </mergeCells>
  <dataValidations count="1">
    <dataValidation type="list" allowBlank="1" showInputMessage="1" showErrorMessage="1" sqref="A13:A17 A30:A40 A20:A27 A43:A45 A10">
      <formula1>$A$49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dimension ref="A1:N33"/>
  <sheetViews>
    <sheetView workbookViewId="0" topLeftCell="A1">
      <selection activeCell="D6" sqref="D6:E6"/>
    </sheetView>
  </sheetViews>
  <sheetFormatPr defaultColWidth="9.140625" defaultRowHeight="15" customHeight="1"/>
  <cols>
    <col min="1" max="16384" width="9.140625" style="25" customWidth="1"/>
  </cols>
  <sheetData>
    <row r="1" spans="1:12" ht="15" customHeight="1">
      <c r="A1" s="73"/>
      <c r="B1" s="73"/>
      <c r="C1" s="73"/>
      <c r="D1" s="73"/>
      <c r="E1" s="73"/>
      <c r="F1" s="73"/>
      <c r="G1" s="73"/>
      <c r="H1" s="73"/>
      <c r="I1" s="73"/>
      <c r="J1" s="73"/>
      <c r="K1" s="73"/>
      <c r="L1" s="73"/>
    </row>
    <row r="2" spans="1:13" ht="15" customHeight="1">
      <c r="A2" s="440" t="s">
        <v>130</v>
      </c>
      <c r="B2" s="440"/>
      <c r="C2" s="440"/>
      <c r="D2" s="440"/>
      <c r="E2" s="440"/>
      <c r="F2" s="440"/>
      <c r="G2" s="440"/>
      <c r="H2" s="440"/>
      <c r="I2" s="440"/>
      <c r="J2" s="440"/>
      <c r="K2" s="440"/>
      <c r="L2" s="440"/>
      <c r="M2" s="440"/>
    </row>
    <row r="3" spans="1:14" ht="15" customHeight="1">
      <c r="A3" s="436" t="s">
        <v>131</v>
      </c>
      <c r="B3" s="432"/>
      <c r="C3" s="432"/>
      <c r="D3" s="432"/>
      <c r="E3" s="432"/>
      <c r="F3" s="432"/>
      <c r="G3" s="432"/>
      <c r="H3" s="432"/>
      <c r="I3" s="432"/>
      <c r="J3" s="432"/>
      <c r="K3" s="432"/>
      <c r="L3" s="432"/>
      <c r="M3" s="433"/>
      <c r="N3" s="74"/>
    </row>
    <row r="4" spans="1:13" ht="15" customHeight="1">
      <c r="A4" s="455" t="s">
        <v>133</v>
      </c>
      <c r="B4" s="456"/>
      <c r="C4" s="457"/>
      <c r="D4" s="315" t="s">
        <v>132</v>
      </c>
      <c r="E4" s="315"/>
      <c r="F4" s="315"/>
      <c r="G4" s="315"/>
      <c r="H4" s="315"/>
      <c r="I4" s="315" t="s">
        <v>304</v>
      </c>
      <c r="J4" s="315"/>
      <c r="K4" s="315"/>
      <c r="L4" s="315"/>
      <c r="M4" s="315"/>
    </row>
    <row r="5" spans="1:13" ht="15" customHeight="1">
      <c r="A5" s="458"/>
      <c r="B5" s="459"/>
      <c r="C5" s="460"/>
      <c r="D5" s="452">
        <v>2016</v>
      </c>
      <c r="E5" s="453"/>
      <c r="F5" s="453"/>
      <c r="G5" s="453"/>
      <c r="H5" s="454"/>
      <c r="I5" s="449"/>
      <c r="J5" s="450"/>
      <c r="K5" s="450"/>
      <c r="L5" s="450"/>
      <c r="M5" s="451"/>
    </row>
    <row r="6" spans="1:13" ht="15" customHeight="1">
      <c r="A6" s="461"/>
      <c r="B6" s="462"/>
      <c r="C6" s="463"/>
      <c r="D6" s="439" t="s">
        <v>134</v>
      </c>
      <c r="E6" s="439"/>
      <c r="F6" s="438" t="s">
        <v>135</v>
      </c>
      <c r="G6" s="438"/>
      <c r="H6" s="75" t="s">
        <v>17</v>
      </c>
      <c r="I6" s="439" t="s">
        <v>134</v>
      </c>
      <c r="J6" s="439"/>
      <c r="K6" s="438" t="s">
        <v>135</v>
      </c>
      <c r="L6" s="438"/>
      <c r="M6" s="75" t="s">
        <v>17</v>
      </c>
    </row>
    <row r="7" spans="1:13" ht="15" customHeight="1">
      <c r="A7" s="446"/>
      <c r="B7" s="447"/>
      <c r="C7" s="448"/>
      <c r="D7" s="437"/>
      <c r="E7" s="437"/>
      <c r="F7" s="437"/>
      <c r="G7" s="437"/>
      <c r="H7" s="76">
        <f>IF(F7=0,"",F7/$F$16)</f>
      </c>
      <c r="I7" s="437"/>
      <c r="J7" s="437"/>
      <c r="K7" s="437"/>
      <c r="L7" s="437"/>
      <c r="M7" s="76">
        <f>IF(K7=0,"",K7/$K$16)</f>
      </c>
    </row>
    <row r="8" spans="1:13" ht="15" customHeight="1">
      <c r="A8" s="446"/>
      <c r="B8" s="447"/>
      <c r="C8" s="448"/>
      <c r="D8" s="437"/>
      <c r="E8" s="437"/>
      <c r="F8" s="437"/>
      <c r="G8" s="437"/>
      <c r="H8" s="76">
        <f aca="true" t="shared" si="0" ref="H8:H15">IF(F8=0,"",F8/$F$16)</f>
      </c>
      <c r="I8" s="437"/>
      <c r="J8" s="437"/>
      <c r="K8" s="437"/>
      <c r="L8" s="437"/>
      <c r="M8" s="76">
        <f aca="true" t="shared" si="1" ref="M8:M15">IF(K8=0,"",K8/$K$16)</f>
      </c>
    </row>
    <row r="9" spans="1:13" ht="15" customHeight="1">
      <c r="A9" s="446"/>
      <c r="B9" s="447"/>
      <c r="C9" s="448"/>
      <c r="D9" s="437"/>
      <c r="E9" s="437"/>
      <c r="F9" s="437"/>
      <c r="G9" s="437"/>
      <c r="H9" s="76">
        <f t="shared" si="0"/>
      </c>
      <c r="I9" s="437"/>
      <c r="J9" s="437"/>
      <c r="K9" s="437"/>
      <c r="L9" s="437"/>
      <c r="M9" s="76">
        <f t="shared" si="1"/>
      </c>
    </row>
    <row r="10" spans="1:13" ht="15" customHeight="1">
      <c r="A10" s="446"/>
      <c r="B10" s="447"/>
      <c r="C10" s="448"/>
      <c r="D10" s="437"/>
      <c r="E10" s="437"/>
      <c r="F10" s="437"/>
      <c r="G10" s="437"/>
      <c r="H10" s="76">
        <f t="shared" si="0"/>
      </c>
      <c r="I10" s="437"/>
      <c r="J10" s="437"/>
      <c r="K10" s="437"/>
      <c r="L10" s="437"/>
      <c r="M10" s="76">
        <f t="shared" si="1"/>
      </c>
    </row>
    <row r="11" spans="1:13" ht="15" customHeight="1">
      <c r="A11" s="446"/>
      <c r="B11" s="447"/>
      <c r="C11" s="448"/>
      <c r="D11" s="437"/>
      <c r="E11" s="437"/>
      <c r="F11" s="437"/>
      <c r="G11" s="437"/>
      <c r="H11" s="76">
        <f t="shared" si="0"/>
      </c>
      <c r="I11" s="437"/>
      <c r="J11" s="437"/>
      <c r="K11" s="437"/>
      <c r="L11" s="437"/>
      <c r="M11" s="76">
        <f t="shared" si="1"/>
      </c>
    </row>
    <row r="12" spans="1:13" ht="15" customHeight="1">
      <c r="A12" s="446"/>
      <c r="B12" s="447"/>
      <c r="C12" s="448"/>
      <c r="D12" s="437"/>
      <c r="E12" s="437"/>
      <c r="F12" s="437"/>
      <c r="G12" s="437"/>
      <c r="H12" s="76">
        <f t="shared" si="0"/>
      </c>
      <c r="I12" s="437"/>
      <c r="J12" s="437"/>
      <c r="K12" s="437"/>
      <c r="L12" s="437"/>
      <c r="M12" s="76">
        <f t="shared" si="1"/>
      </c>
    </row>
    <row r="13" spans="1:13" ht="15" customHeight="1">
      <c r="A13" s="446"/>
      <c r="B13" s="447"/>
      <c r="C13" s="448"/>
      <c r="D13" s="437"/>
      <c r="E13" s="437"/>
      <c r="F13" s="437"/>
      <c r="G13" s="437"/>
      <c r="H13" s="76">
        <f t="shared" si="0"/>
      </c>
      <c r="I13" s="437"/>
      <c r="J13" s="437"/>
      <c r="K13" s="437"/>
      <c r="L13" s="437"/>
      <c r="M13" s="76">
        <f t="shared" si="1"/>
      </c>
    </row>
    <row r="14" spans="1:13" ht="15" customHeight="1">
      <c r="A14" s="446"/>
      <c r="B14" s="447"/>
      <c r="C14" s="448"/>
      <c r="D14" s="437"/>
      <c r="E14" s="437"/>
      <c r="F14" s="437"/>
      <c r="G14" s="437"/>
      <c r="H14" s="76">
        <f t="shared" si="0"/>
      </c>
      <c r="I14" s="437"/>
      <c r="J14" s="437"/>
      <c r="K14" s="437"/>
      <c r="L14" s="437"/>
      <c r="M14" s="76">
        <f t="shared" si="1"/>
      </c>
    </row>
    <row r="15" spans="1:13" ht="15" customHeight="1">
      <c r="A15" s="446"/>
      <c r="B15" s="447"/>
      <c r="C15" s="448"/>
      <c r="D15" s="437"/>
      <c r="E15" s="437"/>
      <c r="F15" s="437"/>
      <c r="G15" s="437"/>
      <c r="H15" s="76">
        <f t="shared" si="0"/>
      </c>
      <c r="I15" s="437"/>
      <c r="J15" s="437"/>
      <c r="K15" s="437"/>
      <c r="L15" s="437"/>
      <c r="M15" s="76">
        <f t="shared" si="1"/>
      </c>
    </row>
    <row r="16" spans="1:13" ht="15" customHeight="1">
      <c r="A16" s="443" t="s">
        <v>136</v>
      </c>
      <c r="B16" s="444"/>
      <c r="C16" s="445"/>
      <c r="D16" s="441">
        <f>IF(SUM(D7:E15)=0,"",SUM(D7:E15))</f>
      </c>
      <c r="E16" s="441"/>
      <c r="F16" s="441">
        <f>IF(SUM(F7:G15)=0,"",SUM(F7:G15))</f>
      </c>
      <c r="G16" s="441"/>
      <c r="H16" s="77">
        <f>IF(SUM(H7:H15)=0,"",SUM(H7:H15))</f>
      </c>
      <c r="I16" s="441">
        <f>IF(SUM(I7:J15)=0,"",SUM(I7:J15))</f>
      </c>
      <c r="J16" s="441"/>
      <c r="K16" s="441">
        <f>IF(SUM(K7:L15)=0,"",SUM(K7:L15))</f>
      </c>
      <c r="L16" s="441"/>
      <c r="M16" s="77">
        <f>IF(SUM(M7:M15)=0,"",SUM(M7:M15))</f>
      </c>
    </row>
    <row r="18" spans="1:13" ht="15" customHeight="1">
      <c r="A18" s="442" t="s">
        <v>137</v>
      </c>
      <c r="B18" s="442"/>
      <c r="C18" s="442"/>
      <c r="D18" s="442"/>
      <c r="E18" s="442"/>
      <c r="F18" s="442"/>
      <c r="G18" s="442"/>
      <c r="H18" s="442"/>
      <c r="I18" s="442"/>
      <c r="J18" s="442"/>
      <c r="K18" s="442"/>
      <c r="L18" s="442"/>
      <c r="M18" s="442"/>
    </row>
    <row r="19" spans="1:13" ht="15" customHeight="1">
      <c r="A19" s="436" t="s">
        <v>131</v>
      </c>
      <c r="B19" s="432"/>
      <c r="C19" s="432"/>
      <c r="D19" s="432"/>
      <c r="E19" s="432"/>
      <c r="F19" s="432"/>
      <c r="G19" s="432"/>
      <c r="H19" s="432"/>
      <c r="I19" s="432"/>
      <c r="J19" s="432"/>
      <c r="K19" s="432"/>
      <c r="L19" s="432"/>
      <c r="M19" s="433"/>
    </row>
    <row r="20" spans="1:13" ht="15" customHeight="1">
      <c r="A20" s="455" t="s">
        <v>133</v>
      </c>
      <c r="B20" s="456"/>
      <c r="C20" s="457"/>
      <c r="D20" s="315" t="s">
        <v>132</v>
      </c>
      <c r="E20" s="315"/>
      <c r="F20" s="315"/>
      <c r="G20" s="315"/>
      <c r="H20" s="315"/>
      <c r="I20" s="315" t="s">
        <v>304</v>
      </c>
      <c r="J20" s="315"/>
      <c r="K20" s="315"/>
      <c r="L20" s="315"/>
      <c r="M20" s="315"/>
    </row>
    <row r="21" spans="1:13" ht="15" customHeight="1">
      <c r="A21" s="458"/>
      <c r="B21" s="459"/>
      <c r="C21" s="460"/>
      <c r="D21" s="471">
        <f>D5</f>
        <v>2016</v>
      </c>
      <c r="E21" s="471"/>
      <c r="F21" s="471"/>
      <c r="G21" s="471"/>
      <c r="H21" s="471"/>
      <c r="I21" s="470"/>
      <c r="J21" s="470"/>
      <c r="K21" s="470"/>
      <c r="L21" s="470"/>
      <c r="M21" s="470"/>
    </row>
    <row r="22" spans="1:13" ht="15" customHeight="1">
      <c r="A22" s="461"/>
      <c r="B22" s="462"/>
      <c r="C22" s="463"/>
      <c r="D22" s="464" t="s">
        <v>134</v>
      </c>
      <c r="E22" s="465"/>
      <c r="F22" s="443" t="s">
        <v>135</v>
      </c>
      <c r="G22" s="445"/>
      <c r="H22" s="75" t="s">
        <v>17</v>
      </c>
      <c r="I22" s="464" t="s">
        <v>134</v>
      </c>
      <c r="J22" s="465"/>
      <c r="K22" s="443" t="s">
        <v>135</v>
      </c>
      <c r="L22" s="445"/>
      <c r="M22" s="75" t="s">
        <v>17</v>
      </c>
    </row>
    <row r="23" spans="1:13" ht="15" customHeight="1">
      <c r="A23" s="446"/>
      <c r="B23" s="447"/>
      <c r="C23" s="448"/>
      <c r="D23" s="466"/>
      <c r="E23" s="467"/>
      <c r="F23" s="466"/>
      <c r="G23" s="467"/>
      <c r="H23" s="76">
        <f>IF(F23=0,"",F23/$F$32)</f>
      </c>
      <c r="I23" s="466"/>
      <c r="J23" s="467"/>
      <c r="K23" s="466"/>
      <c r="L23" s="467"/>
      <c r="M23" s="76">
        <f>IF(K23=0,"",K23/$K$32)</f>
      </c>
    </row>
    <row r="24" spans="1:13" ht="15" customHeight="1">
      <c r="A24" s="446"/>
      <c r="B24" s="447"/>
      <c r="C24" s="448"/>
      <c r="D24" s="466"/>
      <c r="E24" s="467"/>
      <c r="F24" s="466"/>
      <c r="G24" s="467"/>
      <c r="H24" s="76">
        <f aca="true" t="shared" si="2" ref="H24:H31">IF(F24=0,"",F24/$F$32)</f>
      </c>
      <c r="I24" s="466"/>
      <c r="J24" s="467"/>
      <c r="K24" s="466"/>
      <c r="L24" s="467"/>
      <c r="M24" s="76">
        <f aca="true" t="shared" si="3" ref="M24:M31">IF(K24=0,"",K24/$K$32)</f>
      </c>
    </row>
    <row r="25" spans="1:13" ht="15" customHeight="1">
      <c r="A25" s="446"/>
      <c r="B25" s="447"/>
      <c r="C25" s="448"/>
      <c r="D25" s="466"/>
      <c r="E25" s="467"/>
      <c r="F25" s="466"/>
      <c r="G25" s="467"/>
      <c r="H25" s="76">
        <f t="shared" si="2"/>
      </c>
      <c r="I25" s="466"/>
      <c r="J25" s="467"/>
      <c r="K25" s="466"/>
      <c r="L25" s="467"/>
      <c r="M25" s="76">
        <f t="shared" si="3"/>
      </c>
    </row>
    <row r="26" spans="1:13" ht="15" customHeight="1">
      <c r="A26" s="446"/>
      <c r="B26" s="447"/>
      <c r="C26" s="448"/>
      <c r="D26" s="466"/>
      <c r="E26" s="467"/>
      <c r="F26" s="466"/>
      <c r="G26" s="467"/>
      <c r="H26" s="76">
        <f t="shared" si="2"/>
      </c>
      <c r="I26" s="466"/>
      <c r="J26" s="467"/>
      <c r="K26" s="466"/>
      <c r="L26" s="467"/>
      <c r="M26" s="76">
        <f t="shared" si="3"/>
      </c>
    </row>
    <row r="27" spans="1:13" ht="15" customHeight="1">
      <c r="A27" s="446"/>
      <c r="B27" s="447"/>
      <c r="C27" s="448"/>
      <c r="D27" s="466"/>
      <c r="E27" s="467"/>
      <c r="F27" s="466"/>
      <c r="G27" s="467"/>
      <c r="H27" s="76">
        <f t="shared" si="2"/>
      </c>
      <c r="I27" s="466"/>
      <c r="J27" s="467"/>
      <c r="K27" s="466"/>
      <c r="L27" s="467"/>
      <c r="M27" s="76">
        <f t="shared" si="3"/>
      </c>
    </row>
    <row r="28" spans="1:13" ht="15" customHeight="1">
      <c r="A28" s="446"/>
      <c r="B28" s="447"/>
      <c r="C28" s="448"/>
      <c r="D28" s="466"/>
      <c r="E28" s="467"/>
      <c r="F28" s="466"/>
      <c r="G28" s="467"/>
      <c r="H28" s="76">
        <f t="shared" si="2"/>
      </c>
      <c r="I28" s="466"/>
      <c r="J28" s="467"/>
      <c r="K28" s="466"/>
      <c r="L28" s="467"/>
      <c r="M28" s="76">
        <f t="shared" si="3"/>
      </c>
    </row>
    <row r="29" spans="1:13" ht="15" customHeight="1">
      <c r="A29" s="446"/>
      <c r="B29" s="447"/>
      <c r="C29" s="448"/>
      <c r="D29" s="466"/>
      <c r="E29" s="467"/>
      <c r="F29" s="466"/>
      <c r="G29" s="467"/>
      <c r="H29" s="76">
        <f t="shared" si="2"/>
      </c>
      <c r="I29" s="466"/>
      <c r="J29" s="467"/>
      <c r="K29" s="466"/>
      <c r="L29" s="467"/>
      <c r="M29" s="76">
        <f t="shared" si="3"/>
      </c>
    </row>
    <row r="30" spans="1:13" ht="15" customHeight="1">
      <c r="A30" s="446"/>
      <c r="B30" s="447"/>
      <c r="C30" s="448"/>
      <c r="D30" s="466"/>
      <c r="E30" s="467"/>
      <c r="F30" s="466"/>
      <c r="G30" s="467"/>
      <c r="H30" s="76">
        <f t="shared" si="2"/>
      </c>
      <c r="I30" s="466"/>
      <c r="J30" s="467"/>
      <c r="K30" s="466"/>
      <c r="L30" s="467"/>
      <c r="M30" s="76">
        <f t="shared" si="3"/>
      </c>
    </row>
    <row r="31" spans="1:13" ht="15" customHeight="1">
      <c r="A31" s="446"/>
      <c r="B31" s="447"/>
      <c r="C31" s="448"/>
      <c r="D31" s="466"/>
      <c r="E31" s="467"/>
      <c r="F31" s="466"/>
      <c r="G31" s="467"/>
      <c r="H31" s="76">
        <f t="shared" si="2"/>
      </c>
      <c r="I31" s="466"/>
      <c r="J31" s="467"/>
      <c r="K31" s="466"/>
      <c r="L31" s="467"/>
      <c r="M31" s="76">
        <f t="shared" si="3"/>
      </c>
    </row>
    <row r="32" spans="1:13" ht="15" customHeight="1">
      <c r="A32" s="443" t="s">
        <v>136</v>
      </c>
      <c r="B32" s="444"/>
      <c r="C32" s="445"/>
      <c r="D32" s="468">
        <f>IF(SUM(D23:E31)=0,"",SUM(D23:E31))</f>
      </c>
      <c r="E32" s="469"/>
      <c r="F32" s="468">
        <f>IF(SUM(F23:G31)=0,"",SUM(F23:G31))</f>
      </c>
      <c r="G32" s="469"/>
      <c r="H32" s="77">
        <f>IF(SUM(H23:H31)=0,"",SUM(H23:H31))</f>
      </c>
      <c r="I32" s="468">
        <f>IF(SUM(I23:J31)=0,"",SUM(I23:J31))</f>
      </c>
      <c r="J32" s="469"/>
      <c r="K32" s="468">
        <f>IF(SUM(K23:L31)=0,"",SUM(K23:L31))</f>
      </c>
      <c r="L32" s="469"/>
      <c r="M32" s="77">
        <f>IF(SUM(M23:M31)=0,"",SUM(M23:M31))</f>
      </c>
    </row>
    <row r="33" spans="1:13" ht="30" customHeight="1">
      <c r="A33" s="306" t="s">
        <v>275</v>
      </c>
      <c r="B33" s="313"/>
      <c r="C33" s="314"/>
      <c r="D33" s="304">
        <f>IF(SUM(D32:G32)=0,"",SUM(D32:G32))</f>
      </c>
      <c r="E33" s="326"/>
      <c r="F33" s="326"/>
      <c r="G33" s="305"/>
      <c r="H33" s="78"/>
      <c r="I33" s="304">
        <f>IF(SUM(I32:L32)=0,"",SUM(I32:L32))</f>
      </c>
      <c r="J33" s="326"/>
      <c r="K33" s="326"/>
      <c r="L33" s="305"/>
      <c r="M33" s="79"/>
    </row>
  </sheetData>
  <sheetProtection selectLockedCells="1"/>
  <mergeCells count="125">
    <mergeCell ref="I33:L33"/>
    <mergeCell ref="K32:L32"/>
    <mergeCell ref="I25:J25"/>
    <mergeCell ref="K25:L25"/>
    <mergeCell ref="I30:J30"/>
    <mergeCell ref="I28:J28"/>
    <mergeCell ref="I29:J29"/>
    <mergeCell ref="K29:L29"/>
    <mergeCell ref="A23:C23"/>
    <mergeCell ref="I23:J23"/>
    <mergeCell ref="I27:J27"/>
    <mergeCell ref="F27:G27"/>
    <mergeCell ref="D25:E25"/>
    <mergeCell ref="D24:E24"/>
    <mergeCell ref="A32:C32"/>
    <mergeCell ref="A31:C31"/>
    <mergeCell ref="A30:C30"/>
    <mergeCell ref="A29:C29"/>
    <mergeCell ref="D32:E32"/>
    <mergeCell ref="K30:L30"/>
    <mergeCell ref="F30:G30"/>
    <mergeCell ref="I31:J31"/>
    <mergeCell ref="K31:L31"/>
    <mergeCell ref="I32:J32"/>
    <mergeCell ref="D22:E22"/>
    <mergeCell ref="I26:J26"/>
    <mergeCell ref="K26:L26"/>
    <mergeCell ref="I21:M21"/>
    <mergeCell ref="D21:H21"/>
    <mergeCell ref="K28:L28"/>
    <mergeCell ref="K23:L23"/>
    <mergeCell ref="K27:L27"/>
    <mergeCell ref="I24:J24"/>
    <mergeCell ref="K24:L24"/>
    <mergeCell ref="A20:C22"/>
    <mergeCell ref="F22:G22"/>
    <mergeCell ref="F28:G28"/>
    <mergeCell ref="F29:G29"/>
    <mergeCell ref="A25:C25"/>
    <mergeCell ref="A24:C24"/>
    <mergeCell ref="A28:C28"/>
    <mergeCell ref="A27:C27"/>
    <mergeCell ref="A26:C26"/>
    <mergeCell ref="D27:E27"/>
    <mergeCell ref="D33:G33"/>
    <mergeCell ref="F23:G23"/>
    <mergeCell ref="F24:G24"/>
    <mergeCell ref="F25:G25"/>
    <mergeCell ref="F26:G26"/>
    <mergeCell ref="D31:E31"/>
    <mergeCell ref="D30:E30"/>
    <mergeCell ref="D29:E29"/>
    <mergeCell ref="D23:E23"/>
    <mergeCell ref="A33:C33"/>
    <mergeCell ref="A19:M19"/>
    <mergeCell ref="I20:M20"/>
    <mergeCell ref="D20:H20"/>
    <mergeCell ref="I22:J22"/>
    <mergeCell ref="K22:L22"/>
    <mergeCell ref="F31:G31"/>
    <mergeCell ref="F32:G32"/>
    <mergeCell ref="D26:E26"/>
    <mergeCell ref="D28:E28"/>
    <mergeCell ref="F11:G11"/>
    <mergeCell ref="F12:G12"/>
    <mergeCell ref="F9:G9"/>
    <mergeCell ref="F10:G10"/>
    <mergeCell ref="D10:E10"/>
    <mergeCell ref="D9:E9"/>
    <mergeCell ref="A13:C13"/>
    <mergeCell ref="A12:C12"/>
    <mergeCell ref="F13:G13"/>
    <mergeCell ref="F14:G14"/>
    <mergeCell ref="F15:G15"/>
    <mergeCell ref="F16:G16"/>
    <mergeCell ref="F7:G7"/>
    <mergeCell ref="F8:G8"/>
    <mergeCell ref="A11:C11"/>
    <mergeCell ref="A4:C6"/>
    <mergeCell ref="A10:C10"/>
    <mergeCell ref="A9:C9"/>
    <mergeCell ref="A8:C8"/>
    <mergeCell ref="A7:C7"/>
    <mergeCell ref="D8:E8"/>
    <mergeCell ref="D11:E11"/>
    <mergeCell ref="I5:M5"/>
    <mergeCell ref="D5:H5"/>
    <mergeCell ref="D13:E13"/>
    <mergeCell ref="D12:E12"/>
    <mergeCell ref="F6:G6"/>
    <mergeCell ref="K9:L9"/>
    <mergeCell ref="K8:L8"/>
    <mergeCell ref="K7:L7"/>
    <mergeCell ref="I13:J13"/>
    <mergeCell ref="D6:E6"/>
    <mergeCell ref="A18:M18"/>
    <mergeCell ref="D16:E16"/>
    <mergeCell ref="D15:E15"/>
    <mergeCell ref="D14:E14"/>
    <mergeCell ref="A16:C16"/>
    <mergeCell ref="A15:C15"/>
    <mergeCell ref="A14:C14"/>
    <mergeCell ref="I16:J16"/>
    <mergeCell ref="I15:J15"/>
    <mergeCell ref="I14:J14"/>
    <mergeCell ref="A2:M2"/>
    <mergeCell ref="I4:M4"/>
    <mergeCell ref="D4:H4"/>
    <mergeCell ref="K16:L16"/>
    <mergeCell ref="K15:L15"/>
    <mergeCell ref="K14:L14"/>
    <mergeCell ref="K13:L13"/>
    <mergeCell ref="K12:L12"/>
    <mergeCell ref="K11:L11"/>
    <mergeCell ref="K10:L10"/>
    <mergeCell ref="A3:M3"/>
    <mergeCell ref="I12:J12"/>
    <mergeCell ref="I11:J11"/>
    <mergeCell ref="D7:E7"/>
    <mergeCell ref="I10:J10"/>
    <mergeCell ref="I9:J9"/>
    <mergeCell ref="I8:J8"/>
    <mergeCell ref="I7:J7"/>
    <mergeCell ref="K6:L6"/>
    <mergeCell ref="I6:J6"/>
  </mergeCells>
  <dataValidations count="2">
    <dataValidation type="whole" allowBlank="1" showInputMessage="1" showErrorMessage="1" sqref="D7:G15 I7:L15">
      <formula1>0</formula1>
      <formula2>9999999999999990</formula2>
    </dataValidation>
    <dataValidation type="whole" allowBlank="1" showInputMessage="1" showErrorMessage="1" sqref="D23:G31 I23:L31">
      <formula1>0</formula1>
      <formula2>999999999999999</formula2>
    </dataValidation>
  </dataValidations>
  <printOptions/>
  <pageMargins left="0.7" right="0.7" top="0.75" bottom="0.75" header="0.3" footer="0.3"/>
  <pageSetup horizontalDpi="600" verticalDpi="600" orientation="portrait" paperSize="9" scale="73" r:id="rId1"/>
  <colBreaks count="1" manualBreakCount="1">
    <brk id="13" max="65535" man="1"/>
  </colBreaks>
  <ignoredErrors>
    <ignoredError sqref="D21" unlockedFormula="1"/>
  </ignoredErrors>
</worksheet>
</file>

<file path=xl/worksheets/sheet11.xml><?xml version="1.0" encoding="utf-8"?>
<worksheet xmlns="http://schemas.openxmlformats.org/spreadsheetml/2006/main" xmlns:r="http://schemas.openxmlformats.org/officeDocument/2006/relationships">
  <dimension ref="A1:Q32"/>
  <sheetViews>
    <sheetView workbookViewId="0" topLeftCell="A1">
      <selection activeCell="P20" sqref="P20"/>
    </sheetView>
  </sheetViews>
  <sheetFormatPr defaultColWidth="9.140625" defaultRowHeight="15" customHeight="1"/>
  <cols>
    <col min="1" max="16" width="9.140625" style="80" customWidth="1"/>
    <col min="17" max="17" width="9.140625" style="81" customWidth="1"/>
    <col min="18" max="16384" width="9.140625" style="80" customWidth="1"/>
  </cols>
  <sheetData>
    <row r="1" ht="15" customHeight="1">
      <c r="Q1" s="81" t="s">
        <v>211</v>
      </c>
    </row>
    <row r="2" spans="1:17" ht="15" customHeight="1">
      <c r="A2" s="500" t="s">
        <v>205</v>
      </c>
      <c r="B2" s="500"/>
      <c r="C2" s="500"/>
      <c r="D2" s="500"/>
      <c r="E2" s="500"/>
      <c r="F2" s="500"/>
      <c r="G2" s="500"/>
      <c r="H2" s="500"/>
      <c r="I2" s="500"/>
      <c r="J2" s="500"/>
      <c r="K2" s="500"/>
      <c r="L2" s="500"/>
      <c r="M2" s="500"/>
      <c r="Q2" s="81" t="s">
        <v>207</v>
      </c>
    </row>
    <row r="3" spans="1:17" ht="15" customHeight="1">
      <c r="A3" s="501" t="s">
        <v>186</v>
      </c>
      <c r="B3" s="502"/>
      <c r="C3" s="502"/>
      <c r="D3" s="502"/>
      <c r="E3" s="502"/>
      <c r="F3" s="502"/>
      <c r="G3" s="502"/>
      <c r="H3" s="502"/>
      <c r="I3" s="502"/>
      <c r="J3" s="502"/>
      <c r="K3" s="502"/>
      <c r="L3" s="502"/>
      <c r="M3" s="503"/>
      <c r="Q3" s="81" t="s">
        <v>215</v>
      </c>
    </row>
    <row r="4" spans="1:17" ht="15" customHeight="1">
      <c r="A4" s="504" t="s">
        <v>187</v>
      </c>
      <c r="B4" s="505"/>
      <c r="C4" s="505"/>
      <c r="D4" s="505"/>
      <c r="E4" s="505"/>
      <c r="F4" s="505"/>
      <c r="G4" s="505"/>
      <c r="H4" s="505"/>
      <c r="I4" s="505"/>
      <c r="J4" s="505"/>
      <c r="K4" s="505"/>
      <c r="L4" s="505"/>
      <c r="M4" s="506"/>
      <c r="Q4" s="81" t="s">
        <v>210</v>
      </c>
    </row>
    <row r="5" spans="2:17" ht="15" customHeight="1">
      <c r="B5" s="82"/>
      <c r="C5" s="83"/>
      <c r="D5" s="83"/>
      <c r="E5" s="83"/>
      <c r="F5" s="83"/>
      <c r="G5" s="83"/>
      <c r="H5" s="83"/>
      <c r="I5" s="83"/>
      <c r="J5" s="83"/>
      <c r="Q5" s="81" t="s">
        <v>216</v>
      </c>
    </row>
    <row r="6" spans="1:17" ht="15" customHeight="1">
      <c r="A6" s="508" t="s">
        <v>206</v>
      </c>
      <c r="B6" s="509"/>
      <c r="C6" s="509"/>
      <c r="D6" s="509"/>
      <c r="E6" s="510" t="s">
        <v>53</v>
      </c>
      <c r="F6" s="510"/>
      <c r="G6" s="84"/>
      <c r="H6" s="84"/>
      <c r="I6" s="85"/>
      <c r="J6" s="498" t="s">
        <v>188</v>
      </c>
      <c r="K6" s="507"/>
      <c r="L6" s="507"/>
      <c r="M6" s="499"/>
      <c r="N6" s="86"/>
      <c r="Q6" s="81" t="s">
        <v>212</v>
      </c>
    </row>
    <row r="7" spans="1:17" s="86" customFormat="1" ht="15" customHeight="1">
      <c r="A7" s="478"/>
      <c r="B7" s="479"/>
      <c r="C7" s="480"/>
      <c r="D7" s="498" t="s">
        <v>189</v>
      </c>
      <c r="E7" s="499"/>
      <c r="F7" s="498" t="s">
        <v>190</v>
      </c>
      <c r="G7" s="499"/>
      <c r="H7" s="498" t="s">
        <v>191</v>
      </c>
      <c r="I7" s="499"/>
      <c r="J7" s="496"/>
      <c r="K7" s="497"/>
      <c r="L7" s="496"/>
      <c r="M7" s="497"/>
      <c r="N7" s="87"/>
      <c r="Q7" s="81" t="s">
        <v>217</v>
      </c>
    </row>
    <row r="8" spans="1:17" ht="15" customHeight="1">
      <c r="A8" s="493" t="s">
        <v>192</v>
      </c>
      <c r="B8" s="493"/>
      <c r="C8" s="493"/>
      <c r="D8" s="489"/>
      <c r="E8" s="490"/>
      <c r="F8" s="489"/>
      <c r="G8" s="490"/>
      <c r="H8" s="489"/>
      <c r="I8" s="490"/>
      <c r="J8" s="489"/>
      <c r="K8" s="490"/>
      <c r="L8" s="489"/>
      <c r="M8" s="490"/>
      <c r="N8" s="87"/>
      <c r="Q8" s="81" t="s">
        <v>218</v>
      </c>
    </row>
    <row r="9" spans="1:17" ht="15" customHeight="1">
      <c r="A9" s="493" t="s">
        <v>193</v>
      </c>
      <c r="B9" s="493"/>
      <c r="C9" s="493"/>
      <c r="D9" s="489"/>
      <c r="E9" s="490"/>
      <c r="F9" s="489"/>
      <c r="G9" s="490"/>
      <c r="H9" s="489"/>
      <c r="I9" s="490"/>
      <c r="J9" s="489"/>
      <c r="K9" s="490"/>
      <c r="L9" s="489"/>
      <c r="M9" s="490"/>
      <c r="N9" s="87"/>
      <c r="Q9" s="81" t="s">
        <v>208</v>
      </c>
    </row>
    <row r="10" spans="1:17" s="86" customFormat="1" ht="15" customHeight="1">
      <c r="A10" s="495" t="s">
        <v>194</v>
      </c>
      <c r="B10" s="495"/>
      <c r="C10" s="495"/>
      <c r="D10" s="491">
        <f>D8+D9</f>
        <v>0</v>
      </c>
      <c r="E10" s="492"/>
      <c r="F10" s="491">
        <f>F8+F9</f>
        <v>0</v>
      </c>
      <c r="G10" s="492"/>
      <c r="H10" s="491">
        <f>H8+H9</f>
        <v>0</v>
      </c>
      <c r="I10" s="492"/>
      <c r="J10" s="491">
        <f>J8+J9</f>
        <v>0</v>
      </c>
      <c r="K10" s="492"/>
      <c r="L10" s="491">
        <f>L8+L9</f>
        <v>0</v>
      </c>
      <c r="M10" s="492"/>
      <c r="N10" s="87"/>
      <c r="Q10" s="81" t="s">
        <v>219</v>
      </c>
    </row>
    <row r="11" spans="1:17" ht="30" customHeight="1">
      <c r="A11" s="493" t="s">
        <v>195</v>
      </c>
      <c r="B11" s="493"/>
      <c r="C11" s="493"/>
      <c r="D11" s="489"/>
      <c r="E11" s="490"/>
      <c r="F11" s="489"/>
      <c r="G11" s="490"/>
      <c r="H11" s="489"/>
      <c r="I11" s="490"/>
      <c r="J11" s="489"/>
      <c r="K11" s="490"/>
      <c r="L11" s="489"/>
      <c r="M11" s="490"/>
      <c r="N11" s="87"/>
      <c r="Q11" s="81" t="s">
        <v>220</v>
      </c>
    </row>
    <row r="12" spans="1:17" ht="15" customHeight="1">
      <c r="A12" s="493" t="s">
        <v>196</v>
      </c>
      <c r="B12" s="493"/>
      <c r="C12" s="493"/>
      <c r="D12" s="489"/>
      <c r="E12" s="490"/>
      <c r="F12" s="489"/>
      <c r="G12" s="490"/>
      <c r="H12" s="489"/>
      <c r="I12" s="490"/>
      <c r="J12" s="489"/>
      <c r="K12" s="490"/>
      <c r="L12" s="489"/>
      <c r="M12" s="490"/>
      <c r="Q12" s="81" t="s">
        <v>213</v>
      </c>
    </row>
    <row r="13" spans="1:17" ht="15" customHeight="1">
      <c r="A13" s="494" t="s">
        <v>197</v>
      </c>
      <c r="B13" s="494"/>
      <c r="C13" s="494"/>
      <c r="D13" s="489"/>
      <c r="E13" s="490"/>
      <c r="F13" s="489"/>
      <c r="G13" s="490"/>
      <c r="H13" s="489"/>
      <c r="I13" s="490"/>
      <c r="J13" s="489"/>
      <c r="K13" s="490"/>
      <c r="L13" s="489"/>
      <c r="M13" s="490"/>
      <c r="Q13" s="81" t="s">
        <v>221</v>
      </c>
    </row>
    <row r="14" spans="1:17" s="86" customFormat="1" ht="15" customHeight="1">
      <c r="A14" s="495" t="s">
        <v>198</v>
      </c>
      <c r="B14" s="495"/>
      <c r="C14" s="495"/>
      <c r="D14" s="491">
        <f>D11+D12+D13</f>
        <v>0</v>
      </c>
      <c r="E14" s="492"/>
      <c r="F14" s="491">
        <f>F11+F12+F13</f>
        <v>0</v>
      </c>
      <c r="G14" s="492"/>
      <c r="H14" s="491">
        <f>H11+H12+H13</f>
        <v>0</v>
      </c>
      <c r="I14" s="492"/>
      <c r="J14" s="491">
        <f>J11+J12+J13</f>
        <v>0</v>
      </c>
      <c r="K14" s="492"/>
      <c r="L14" s="491">
        <f>L11+L12+L13</f>
        <v>0</v>
      </c>
      <c r="M14" s="492"/>
      <c r="N14" s="80"/>
      <c r="Q14" s="81" t="s">
        <v>214</v>
      </c>
    </row>
    <row r="15" spans="1:17" ht="15" customHeight="1">
      <c r="A15" s="483"/>
      <c r="B15" s="484"/>
      <c r="C15" s="484"/>
      <c r="D15" s="484"/>
      <c r="E15" s="484"/>
      <c r="F15" s="484"/>
      <c r="G15" s="484"/>
      <c r="H15" s="484"/>
      <c r="I15" s="484"/>
      <c r="J15" s="484"/>
      <c r="K15" s="484"/>
      <c r="L15" s="484"/>
      <c r="M15" s="485"/>
      <c r="Q15" s="81" t="s">
        <v>222</v>
      </c>
    </row>
    <row r="16" spans="1:17" ht="15" customHeight="1">
      <c r="A16" s="478" t="s">
        <v>199</v>
      </c>
      <c r="B16" s="479"/>
      <c r="C16" s="480"/>
      <c r="D16" s="476">
        <f>D10-D14</f>
        <v>0</v>
      </c>
      <c r="E16" s="477"/>
      <c r="F16" s="476">
        <f>F10-F14</f>
        <v>0</v>
      </c>
      <c r="G16" s="477"/>
      <c r="H16" s="476">
        <f>H10-H14</f>
        <v>0</v>
      </c>
      <c r="I16" s="477"/>
      <c r="J16" s="476">
        <f>J10-J14</f>
        <v>0</v>
      </c>
      <c r="K16" s="477"/>
      <c r="L16" s="476">
        <f>L10-L14</f>
        <v>0</v>
      </c>
      <c r="M16" s="477"/>
      <c r="Q16" s="81" t="s">
        <v>223</v>
      </c>
    </row>
    <row r="17" spans="1:17" ht="15" customHeight="1">
      <c r="A17" s="478" t="s">
        <v>200</v>
      </c>
      <c r="B17" s="479"/>
      <c r="C17" s="480"/>
      <c r="D17" s="486">
        <f>IF(SUM(D10,D14)=0,0,D10/D14)</f>
        <v>0</v>
      </c>
      <c r="E17" s="487"/>
      <c r="F17" s="486">
        <f>IF(SUM(F10,F14)=0,0,F10/F14)</f>
        <v>0</v>
      </c>
      <c r="G17" s="487"/>
      <c r="H17" s="486">
        <f>IF(SUM(H10,H14)=0,0,H10/H14)</f>
        <v>0</v>
      </c>
      <c r="I17" s="487"/>
      <c r="J17" s="486">
        <f>IF(SUM(J10,J14)=0,0,J10/J14)</f>
        <v>0</v>
      </c>
      <c r="K17" s="487"/>
      <c r="L17" s="486">
        <f>IF(SUM(L10,L14)=0,0,L10/L14)</f>
        <v>0</v>
      </c>
      <c r="M17" s="487"/>
      <c r="Q17" s="81" t="s">
        <v>224</v>
      </c>
    </row>
    <row r="18" spans="1:17" s="88" customFormat="1" ht="15" customHeight="1">
      <c r="A18" s="483"/>
      <c r="B18" s="484"/>
      <c r="C18" s="484"/>
      <c r="D18" s="484"/>
      <c r="E18" s="484"/>
      <c r="F18" s="484"/>
      <c r="G18" s="484"/>
      <c r="H18" s="484"/>
      <c r="I18" s="484"/>
      <c r="J18" s="484"/>
      <c r="K18" s="484"/>
      <c r="L18" s="484"/>
      <c r="M18" s="485"/>
      <c r="N18" s="80"/>
      <c r="Q18" s="81" t="s">
        <v>225</v>
      </c>
    </row>
    <row r="19" spans="1:17" s="86" customFormat="1" ht="15" customHeight="1">
      <c r="A19" s="481" t="s">
        <v>228</v>
      </c>
      <c r="B19" s="482"/>
      <c r="C19" s="482"/>
      <c r="D19" s="472" t="str">
        <f>IF(D17&gt;80%,"DA","NE")</f>
        <v>NE</v>
      </c>
      <c r="E19" s="473"/>
      <c r="F19" s="472" t="str">
        <f>IF(F17&gt;80%,"DA","NE")</f>
        <v>NE</v>
      </c>
      <c r="G19" s="473"/>
      <c r="H19" s="472" t="str">
        <f>IF(H17&gt;80%,"DA","NE")</f>
        <v>NE</v>
      </c>
      <c r="I19" s="473"/>
      <c r="J19" s="472" t="str">
        <f>IF(J17&gt;80%,"DA","NE")</f>
        <v>NE</v>
      </c>
      <c r="K19" s="473"/>
      <c r="L19" s="472" t="str">
        <f>IF(L17&gt;80%,"DA","NE")</f>
        <v>NE</v>
      </c>
      <c r="M19" s="473"/>
      <c r="N19" s="80"/>
      <c r="Q19" s="81" t="s">
        <v>209</v>
      </c>
    </row>
    <row r="20" spans="1:17" s="86" customFormat="1" ht="15" customHeight="1">
      <c r="A20" s="482"/>
      <c r="B20" s="482"/>
      <c r="C20" s="482"/>
      <c r="D20" s="474"/>
      <c r="E20" s="475"/>
      <c r="F20" s="474"/>
      <c r="G20" s="475"/>
      <c r="H20" s="474"/>
      <c r="I20" s="475"/>
      <c r="J20" s="474"/>
      <c r="K20" s="475"/>
      <c r="L20" s="474"/>
      <c r="M20" s="475"/>
      <c r="N20" s="80"/>
      <c r="Q20" s="81" t="s">
        <v>226</v>
      </c>
    </row>
    <row r="21" spans="1:17" s="86" customFormat="1" ht="15" customHeight="1">
      <c r="A21" s="89"/>
      <c r="B21" s="89"/>
      <c r="C21" s="89"/>
      <c r="D21" s="90"/>
      <c r="E21" s="90"/>
      <c r="F21" s="90"/>
      <c r="G21" s="90"/>
      <c r="H21" s="90"/>
      <c r="I21" s="90"/>
      <c r="J21" s="90"/>
      <c r="K21" s="90"/>
      <c r="L21" s="90"/>
      <c r="M21" s="90"/>
      <c r="N21" s="80"/>
      <c r="Q21" s="81" t="s">
        <v>227</v>
      </c>
    </row>
    <row r="22" spans="1:17" s="87" customFormat="1" ht="15" customHeight="1">
      <c r="A22" s="488" t="s">
        <v>201</v>
      </c>
      <c r="B22" s="488"/>
      <c r="C22" s="488"/>
      <c r="D22" s="488"/>
      <c r="E22" s="488"/>
      <c r="F22" s="488"/>
      <c r="G22" s="488"/>
      <c r="H22" s="488"/>
      <c r="I22" s="488"/>
      <c r="J22" s="488"/>
      <c r="K22" s="488"/>
      <c r="L22" s="488"/>
      <c r="M22" s="488"/>
      <c r="Q22" s="81"/>
    </row>
    <row r="23" spans="1:17" s="87" customFormat="1" ht="15" customHeight="1">
      <c r="A23" s="488" t="s">
        <v>202</v>
      </c>
      <c r="B23" s="488"/>
      <c r="C23" s="488"/>
      <c r="D23" s="488"/>
      <c r="E23" s="488"/>
      <c r="F23" s="488"/>
      <c r="G23" s="488"/>
      <c r="H23" s="488"/>
      <c r="I23" s="488"/>
      <c r="J23" s="488"/>
      <c r="K23" s="488"/>
      <c r="L23" s="488"/>
      <c r="M23" s="488"/>
      <c r="Q23" s="81"/>
    </row>
    <row r="24" spans="1:17" s="87" customFormat="1" ht="15" customHeight="1">
      <c r="A24" s="488" t="s">
        <v>203</v>
      </c>
      <c r="B24" s="488"/>
      <c r="C24" s="488"/>
      <c r="D24" s="488"/>
      <c r="E24" s="488"/>
      <c r="F24" s="488"/>
      <c r="G24" s="488"/>
      <c r="H24" s="488"/>
      <c r="I24" s="488"/>
      <c r="J24" s="488"/>
      <c r="K24" s="488"/>
      <c r="L24" s="488"/>
      <c r="M24" s="488"/>
      <c r="Q24" s="81"/>
    </row>
    <row r="25" spans="14:17" s="87" customFormat="1" ht="15" customHeight="1">
      <c r="N25" s="80"/>
      <c r="Q25" s="81"/>
    </row>
    <row r="26" spans="14:17" s="87" customFormat="1" ht="15" customHeight="1">
      <c r="N26" s="80"/>
      <c r="Q26" s="81"/>
    </row>
    <row r="27" spans="2:10" ht="15" customHeight="1">
      <c r="B27" s="91"/>
      <c r="C27" s="91"/>
      <c r="D27" s="92"/>
      <c r="E27" s="92"/>
      <c r="F27" s="92"/>
      <c r="G27" s="92"/>
      <c r="H27" s="93"/>
      <c r="I27" s="93"/>
      <c r="J27" s="93"/>
    </row>
    <row r="28" spans="2:13" ht="15" customHeight="1">
      <c r="B28" s="91"/>
      <c r="C28" s="91"/>
      <c r="D28" s="92"/>
      <c r="E28" s="92"/>
      <c r="F28" s="92"/>
      <c r="G28" s="92"/>
      <c r="H28" s="92"/>
      <c r="I28" s="92"/>
      <c r="J28" s="92"/>
      <c r="K28" s="94" t="s">
        <v>204</v>
      </c>
      <c r="L28" s="94"/>
      <c r="M28" s="94"/>
    </row>
    <row r="29" spans="4:13" ht="15" customHeight="1">
      <c r="D29" s="92"/>
      <c r="E29" s="92"/>
      <c r="F29" s="92"/>
      <c r="G29" s="92"/>
      <c r="H29" s="92"/>
      <c r="I29" s="92"/>
      <c r="J29" s="92"/>
      <c r="K29" s="92"/>
      <c r="L29" s="92"/>
      <c r="M29" s="92"/>
    </row>
    <row r="30" spans="4:13" ht="15" customHeight="1">
      <c r="D30" s="92"/>
      <c r="E30" s="92"/>
      <c r="F30" s="92"/>
      <c r="G30" s="92"/>
      <c r="H30" s="92"/>
      <c r="I30" s="92"/>
      <c r="J30" s="92"/>
      <c r="K30" s="95"/>
      <c r="L30" s="95"/>
      <c r="M30" s="95"/>
    </row>
    <row r="31" spans="4:10" ht="15" customHeight="1">
      <c r="D31" s="92"/>
      <c r="E31" s="92"/>
      <c r="F31" s="92"/>
      <c r="G31" s="92"/>
      <c r="H31" s="92"/>
      <c r="I31" s="92"/>
      <c r="J31" s="92"/>
    </row>
    <row r="32" spans="4:10" ht="15" customHeight="1">
      <c r="D32" s="92"/>
      <c r="E32" s="92"/>
      <c r="F32" s="92"/>
      <c r="G32" s="92"/>
      <c r="H32" s="92"/>
      <c r="I32" s="92"/>
      <c r="J32" s="92"/>
    </row>
  </sheetData>
  <sheetProtection selectLockedCells="1"/>
  <mergeCells count="77">
    <mergeCell ref="A2:M2"/>
    <mergeCell ref="A3:M3"/>
    <mergeCell ref="A4:M4"/>
    <mergeCell ref="A8:C8"/>
    <mergeCell ref="J6:M6"/>
    <mergeCell ref="A6:D6"/>
    <mergeCell ref="E6:F6"/>
    <mergeCell ref="D7:E7"/>
    <mergeCell ref="D8:E8"/>
    <mergeCell ref="F8:G8"/>
    <mergeCell ref="A9:C9"/>
    <mergeCell ref="L7:M7"/>
    <mergeCell ref="J7:K7"/>
    <mergeCell ref="H9:I9"/>
    <mergeCell ref="H8:I8"/>
    <mergeCell ref="A7:C7"/>
    <mergeCell ref="J9:K9"/>
    <mergeCell ref="J8:K8"/>
    <mergeCell ref="H7:I7"/>
    <mergeCell ref="F7:G7"/>
    <mergeCell ref="H14:I14"/>
    <mergeCell ref="A10:C10"/>
    <mergeCell ref="D9:E9"/>
    <mergeCell ref="D10:E10"/>
    <mergeCell ref="F14:G14"/>
    <mergeCell ref="F13:G13"/>
    <mergeCell ref="F12:G12"/>
    <mergeCell ref="F11:G11"/>
    <mergeCell ref="F10:G10"/>
    <mergeCell ref="D14:E14"/>
    <mergeCell ref="A11:C11"/>
    <mergeCell ref="A12:C12"/>
    <mergeCell ref="D12:E12"/>
    <mergeCell ref="D11:E11"/>
    <mergeCell ref="A13:C13"/>
    <mergeCell ref="A14:C14"/>
    <mergeCell ref="D13:E13"/>
    <mergeCell ref="L10:M10"/>
    <mergeCell ref="L9:M9"/>
    <mergeCell ref="J11:K11"/>
    <mergeCell ref="L14:M14"/>
    <mergeCell ref="L13:M13"/>
    <mergeCell ref="L12:M12"/>
    <mergeCell ref="L11:M11"/>
    <mergeCell ref="J14:K14"/>
    <mergeCell ref="J13:K13"/>
    <mergeCell ref="J12:K12"/>
    <mergeCell ref="F17:G17"/>
    <mergeCell ref="L8:M8"/>
    <mergeCell ref="J10:K10"/>
    <mergeCell ref="F9:G9"/>
    <mergeCell ref="H10:I10"/>
    <mergeCell ref="A15:M15"/>
    <mergeCell ref="H13:I13"/>
    <mergeCell ref="H12:I12"/>
    <mergeCell ref="H11:I11"/>
    <mergeCell ref="J17:K17"/>
    <mergeCell ref="A24:M24"/>
    <mergeCell ref="A23:M23"/>
    <mergeCell ref="A22:M22"/>
    <mergeCell ref="F16:G16"/>
    <mergeCell ref="H19:I20"/>
    <mergeCell ref="H17:I17"/>
    <mergeCell ref="H16:I16"/>
    <mergeCell ref="D19:E20"/>
    <mergeCell ref="D17:E17"/>
    <mergeCell ref="D16:E16"/>
    <mergeCell ref="J19:K20"/>
    <mergeCell ref="J16:K16"/>
    <mergeCell ref="A16:C16"/>
    <mergeCell ref="A17:C17"/>
    <mergeCell ref="A19:C20"/>
    <mergeCell ref="A18:M18"/>
    <mergeCell ref="L19:M20"/>
    <mergeCell ref="L17:M17"/>
    <mergeCell ref="L16:M16"/>
    <mergeCell ref="F19:G20"/>
  </mergeCells>
  <dataValidations count="1">
    <dataValidation type="list" allowBlank="1" showInputMessage="1" showErrorMessage="1" sqref="J7:M7">
      <formula1>$Q$1:$Q$21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44"/>
  <sheetViews>
    <sheetView workbookViewId="0" topLeftCell="A1">
      <selection activeCell="K8" sqref="K8:M8"/>
    </sheetView>
  </sheetViews>
  <sheetFormatPr defaultColWidth="9.140625" defaultRowHeight="15"/>
  <cols>
    <col min="1" max="16384" width="9.140625" style="1" customWidth="1"/>
  </cols>
  <sheetData>
    <row r="1" ht="15" customHeight="1"/>
    <row r="2" spans="1:13" ht="15">
      <c r="A2" s="171" t="s">
        <v>0</v>
      </c>
      <c r="B2" s="172"/>
      <c r="C2" s="172"/>
      <c r="D2" s="172"/>
      <c r="E2" s="172"/>
      <c r="F2" s="172"/>
      <c r="G2" s="172"/>
      <c r="H2" s="172"/>
      <c r="I2" s="172"/>
      <c r="J2" s="172"/>
      <c r="K2" s="172"/>
      <c r="L2" s="172"/>
      <c r="M2" s="173"/>
    </row>
    <row r="3" spans="1:13" ht="64.5" customHeight="1">
      <c r="A3" s="168" t="s">
        <v>282</v>
      </c>
      <c r="B3" s="168"/>
      <c r="C3" s="168"/>
      <c r="D3" s="168"/>
      <c r="E3" s="168"/>
      <c r="F3" s="168"/>
      <c r="G3" s="168"/>
      <c r="H3" s="168"/>
      <c r="I3" s="168"/>
      <c r="J3" s="168"/>
      <c r="K3" s="168"/>
      <c r="L3" s="168"/>
      <c r="M3" s="168"/>
    </row>
    <row r="4" spans="1:13" ht="26.25" customHeight="1">
      <c r="A4" s="200" t="s">
        <v>283</v>
      </c>
      <c r="B4" s="200"/>
      <c r="C4" s="200"/>
      <c r="D4" s="200"/>
      <c r="E4" s="200"/>
      <c r="F4" s="200"/>
      <c r="G4" s="200"/>
      <c r="H4" s="200"/>
      <c r="I4" s="200"/>
      <c r="J4" s="200"/>
      <c r="K4" s="200"/>
      <c r="L4" s="200"/>
      <c r="M4" s="200"/>
    </row>
    <row r="5" spans="1:13" ht="27" customHeight="1">
      <c r="A5" s="168" t="s">
        <v>284</v>
      </c>
      <c r="B5" s="168"/>
      <c r="C5" s="168"/>
      <c r="D5" s="168"/>
      <c r="E5" s="168"/>
      <c r="F5" s="168"/>
      <c r="G5" s="168"/>
      <c r="H5" s="168"/>
      <c r="I5" s="168"/>
      <c r="J5" s="168"/>
      <c r="K5" s="168"/>
      <c r="L5" s="168"/>
      <c r="M5" s="168"/>
    </row>
    <row r="6" spans="1:5" ht="12.75">
      <c r="A6" s="8"/>
      <c r="B6" s="9"/>
      <c r="C6" s="9"/>
      <c r="D6" s="9"/>
      <c r="E6" s="9"/>
    </row>
    <row r="7" spans="1:13" ht="30" customHeight="1">
      <c r="A7" s="161" t="s">
        <v>1</v>
      </c>
      <c r="B7" s="162"/>
      <c r="C7" s="162"/>
      <c r="D7" s="163"/>
      <c r="E7" s="176">
        <v>2015</v>
      </c>
      <c r="F7" s="176"/>
      <c r="G7" s="176"/>
      <c r="H7" s="176">
        <v>2016</v>
      </c>
      <c r="I7" s="176"/>
      <c r="J7" s="176"/>
      <c r="K7" s="201" t="s">
        <v>340</v>
      </c>
      <c r="L7" s="176"/>
      <c r="M7" s="176"/>
    </row>
    <row r="8" spans="1:13" ht="15" customHeight="1">
      <c r="A8" s="167" t="s">
        <v>278</v>
      </c>
      <c r="B8" s="167"/>
      <c r="C8" s="167"/>
      <c r="D8" s="167"/>
      <c r="E8" s="186"/>
      <c r="F8" s="186"/>
      <c r="G8" s="186"/>
      <c r="H8" s="186"/>
      <c r="I8" s="186"/>
      <c r="J8" s="186"/>
      <c r="K8" s="186"/>
      <c r="L8" s="186"/>
      <c r="M8" s="186"/>
    </row>
    <row r="9" spans="1:13" ht="15" customHeight="1">
      <c r="A9" s="167" t="s">
        <v>285</v>
      </c>
      <c r="B9" s="167"/>
      <c r="C9" s="167"/>
      <c r="D9" s="167"/>
      <c r="E9" s="186"/>
      <c r="F9" s="186"/>
      <c r="G9" s="186"/>
      <c r="H9" s="186"/>
      <c r="I9" s="186"/>
      <c r="J9" s="186"/>
      <c r="K9" s="186"/>
      <c r="L9" s="186"/>
      <c r="M9" s="186"/>
    </row>
    <row r="10" spans="1:13" ht="15" customHeight="1">
      <c r="A10" s="167" t="s">
        <v>279</v>
      </c>
      <c r="B10" s="167"/>
      <c r="C10" s="167"/>
      <c r="D10" s="167"/>
      <c r="E10" s="186"/>
      <c r="F10" s="186"/>
      <c r="G10" s="186"/>
      <c r="H10" s="186"/>
      <c r="I10" s="186"/>
      <c r="J10" s="186"/>
      <c r="K10" s="186"/>
      <c r="L10" s="186"/>
      <c r="M10" s="186"/>
    </row>
    <row r="11" spans="1:13" ht="15" customHeight="1">
      <c r="A11" s="167" t="s">
        <v>280</v>
      </c>
      <c r="B11" s="167"/>
      <c r="C11" s="167"/>
      <c r="D11" s="167"/>
      <c r="E11" s="186"/>
      <c r="F11" s="186"/>
      <c r="G11" s="186"/>
      <c r="H11" s="186"/>
      <c r="I11" s="186"/>
      <c r="J11" s="186"/>
      <c r="K11" s="186"/>
      <c r="L11" s="186"/>
      <c r="M11" s="186"/>
    </row>
    <row r="12" spans="1:13" ht="15" customHeight="1">
      <c r="A12" s="167" t="s">
        <v>281</v>
      </c>
      <c r="B12" s="167"/>
      <c r="C12" s="167"/>
      <c r="D12" s="167"/>
      <c r="E12" s="186"/>
      <c r="F12" s="186"/>
      <c r="G12" s="186"/>
      <c r="H12" s="186"/>
      <c r="I12" s="186"/>
      <c r="J12" s="186"/>
      <c r="K12" s="186"/>
      <c r="L12" s="186"/>
      <c r="M12" s="186"/>
    </row>
    <row r="13" spans="1:13" ht="15" customHeight="1">
      <c r="A13" s="167"/>
      <c r="B13" s="167"/>
      <c r="C13" s="167"/>
      <c r="D13" s="167"/>
      <c r="E13" s="186"/>
      <c r="F13" s="186"/>
      <c r="G13" s="186"/>
      <c r="H13" s="186"/>
      <c r="I13" s="186"/>
      <c r="J13" s="186"/>
      <c r="K13" s="186"/>
      <c r="L13" s="186"/>
      <c r="M13" s="186"/>
    </row>
    <row r="14" spans="1:13" ht="15" customHeight="1">
      <c r="A14" s="187" t="s">
        <v>2</v>
      </c>
      <c r="B14" s="187"/>
      <c r="C14" s="187"/>
      <c r="D14" s="187"/>
      <c r="E14" s="186"/>
      <c r="F14" s="186"/>
      <c r="G14" s="186"/>
      <c r="H14" s="186"/>
      <c r="I14" s="186"/>
      <c r="J14" s="186"/>
      <c r="K14" s="186"/>
      <c r="L14" s="186"/>
      <c r="M14" s="186"/>
    </row>
    <row r="15" spans="1:13" ht="15">
      <c r="A15" s="170" t="s">
        <v>3</v>
      </c>
      <c r="B15" s="170"/>
      <c r="C15" s="170"/>
      <c r="D15" s="170"/>
      <c r="E15" s="169">
        <f>IF(SUM(E8:G14)=0,"",SUM(E8:G14))</f>
      </c>
      <c r="F15" s="169"/>
      <c r="G15" s="169"/>
      <c r="H15" s="169">
        <f>IF(SUM(H8:J14)=0,"",SUM(H8:J14))</f>
      </c>
      <c r="I15" s="169"/>
      <c r="J15" s="169"/>
      <c r="K15" s="169">
        <f>IF(SUM(K8:M14)=0,"",SUM(K8:M14))</f>
      </c>
      <c r="L15" s="169"/>
      <c r="M15" s="169"/>
    </row>
    <row r="16" spans="1:4" ht="12.75">
      <c r="A16" s="10"/>
      <c r="B16" s="11"/>
      <c r="C16" s="11"/>
      <c r="D16" s="11"/>
    </row>
    <row r="17" spans="1:13" ht="30.75" customHeight="1">
      <c r="A17" s="166" t="s">
        <v>4</v>
      </c>
      <c r="B17" s="166"/>
      <c r="C17" s="166"/>
      <c r="D17" s="166"/>
      <c r="E17" s="176">
        <f>E7</f>
        <v>2015</v>
      </c>
      <c r="F17" s="176"/>
      <c r="G17" s="176"/>
      <c r="H17" s="176"/>
      <c r="I17" s="176">
        <f>H7</f>
        <v>2016</v>
      </c>
      <c r="J17" s="176"/>
      <c r="K17" s="176"/>
      <c r="L17" s="176"/>
      <c r="M17" s="176"/>
    </row>
    <row r="18" spans="1:13" ht="15" customHeight="1">
      <c r="A18" s="165" t="s">
        <v>5</v>
      </c>
      <c r="B18" s="165"/>
      <c r="C18" s="165"/>
      <c r="D18" s="165"/>
      <c r="E18" s="204"/>
      <c r="F18" s="204"/>
      <c r="G18" s="204"/>
      <c r="H18" s="204"/>
      <c r="I18" s="204"/>
      <c r="J18" s="204"/>
      <c r="K18" s="204"/>
      <c r="L18" s="204"/>
      <c r="M18" s="204"/>
    </row>
    <row r="19" spans="1:13" ht="15" customHeight="1">
      <c r="A19" s="165" t="s">
        <v>6</v>
      </c>
      <c r="B19" s="165"/>
      <c r="C19" s="165"/>
      <c r="D19" s="165"/>
      <c r="E19" s="204"/>
      <c r="F19" s="204"/>
      <c r="G19" s="204"/>
      <c r="H19" s="204"/>
      <c r="I19" s="204"/>
      <c r="J19" s="204"/>
      <c r="K19" s="204"/>
      <c r="L19" s="204"/>
      <c r="M19" s="204"/>
    </row>
    <row r="20" spans="1:13" ht="15">
      <c r="A20" s="164" t="s">
        <v>3</v>
      </c>
      <c r="B20" s="164"/>
      <c r="C20" s="164"/>
      <c r="D20" s="164"/>
      <c r="E20" s="175">
        <f>IF(SUM(E18:H19)=0,"",SUM(E18:H19))</f>
      </c>
      <c r="F20" s="175"/>
      <c r="G20" s="175"/>
      <c r="H20" s="175"/>
      <c r="I20" s="175">
        <f>IF(SUM(I18:L19)=0,"",SUM(I18:L19))</f>
      </c>
      <c r="J20" s="175"/>
      <c r="K20" s="175"/>
      <c r="L20" s="175"/>
      <c r="M20" s="175"/>
    </row>
    <row r="21" spans="1:3" ht="12.75">
      <c r="A21" s="10"/>
      <c r="B21" s="11"/>
      <c r="C21" s="11"/>
    </row>
    <row r="22" spans="1:13" ht="15">
      <c r="A22" s="171" t="s">
        <v>7</v>
      </c>
      <c r="B22" s="172"/>
      <c r="C22" s="172"/>
      <c r="D22" s="172"/>
      <c r="E22" s="172"/>
      <c r="F22" s="172"/>
      <c r="G22" s="172"/>
      <c r="H22" s="172"/>
      <c r="I22" s="172"/>
      <c r="J22" s="172"/>
      <c r="K22" s="172"/>
      <c r="L22" s="172"/>
      <c r="M22" s="173"/>
    </row>
    <row r="23" spans="1:13" ht="12.75">
      <c r="A23" s="189"/>
      <c r="B23" s="190"/>
      <c r="C23" s="190"/>
      <c r="D23" s="190"/>
      <c r="E23" s="190"/>
      <c r="F23" s="190"/>
      <c r="G23" s="190"/>
      <c r="H23" s="190"/>
      <c r="I23" s="190"/>
      <c r="J23" s="190"/>
      <c r="K23" s="190"/>
      <c r="L23" s="190"/>
      <c r="M23" s="191"/>
    </row>
    <row r="24" spans="1:13" ht="12.75">
      <c r="A24" s="192"/>
      <c r="B24" s="193"/>
      <c r="C24" s="193"/>
      <c r="D24" s="193"/>
      <c r="E24" s="193"/>
      <c r="F24" s="193"/>
      <c r="G24" s="193"/>
      <c r="H24" s="193"/>
      <c r="I24" s="193"/>
      <c r="J24" s="193"/>
      <c r="K24" s="193"/>
      <c r="L24" s="193"/>
      <c r="M24" s="194"/>
    </row>
    <row r="25" spans="1:13" ht="12.75">
      <c r="A25" s="192"/>
      <c r="B25" s="193"/>
      <c r="C25" s="193"/>
      <c r="D25" s="193"/>
      <c r="E25" s="193"/>
      <c r="F25" s="193"/>
      <c r="G25" s="193"/>
      <c r="H25" s="193"/>
      <c r="I25" s="193"/>
      <c r="J25" s="193"/>
      <c r="K25" s="193"/>
      <c r="L25" s="193"/>
      <c r="M25" s="194"/>
    </row>
    <row r="26" spans="1:13" ht="12.75">
      <c r="A26" s="195"/>
      <c r="B26" s="196"/>
      <c r="C26" s="196"/>
      <c r="D26" s="196"/>
      <c r="E26" s="196"/>
      <c r="F26" s="196"/>
      <c r="G26" s="196"/>
      <c r="H26" s="196"/>
      <c r="I26" s="196"/>
      <c r="J26" s="196"/>
      <c r="K26" s="196"/>
      <c r="L26" s="196"/>
      <c r="M26" s="197"/>
    </row>
    <row r="28" spans="1:13" ht="15.75" customHeight="1">
      <c r="A28" s="188" t="s">
        <v>286</v>
      </c>
      <c r="B28" s="162"/>
      <c r="C28" s="162"/>
      <c r="D28" s="162"/>
      <c r="E28" s="162"/>
      <c r="F28" s="162"/>
      <c r="G28" s="162"/>
      <c r="H28" s="162"/>
      <c r="I28" s="162"/>
      <c r="J28" s="162"/>
      <c r="K28" s="162"/>
      <c r="L28" s="162"/>
      <c r="M28" s="163"/>
    </row>
    <row r="29" spans="1:13" ht="12.75">
      <c r="A29" s="177"/>
      <c r="B29" s="178"/>
      <c r="C29" s="178"/>
      <c r="D29" s="178"/>
      <c r="E29" s="178"/>
      <c r="F29" s="178"/>
      <c r="G29" s="178"/>
      <c r="H29" s="178"/>
      <c r="I29" s="178"/>
      <c r="J29" s="178"/>
      <c r="K29" s="178"/>
      <c r="L29" s="178"/>
      <c r="M29" s="179"/>
    </row>
    <row r="30" spans="1:13" ht="12.75">
      <c r="A30" s="180"/>
      <c r="B30" s="181"/>
      <c r="C30" s="181"/>
      <c r="D30" s="181"/>
      <c r="E30" s="181"/>
      <c r="F30" s="181"/>
      <c r="G30" s="181"/>
      <c r="H30" s="181"/>
      <c r="I30" s="181"/>
      <c r="J30" s="181"/>
      <c r="K30" s="181"/>
      <c r="L30" s="181"/>
      <c r="M30" s="182"/>
    </row>
    <row r="31" spans="1:13" ht="12.75">
      <c r="A31" s="180"/>
      <c r="B31" s="181"/>
      <c r="C31" s="181"/>
      <c r="D31" s="181"/>
      <c r="E31" s="181"/>
      <c r="F31" s="181"/>
      <c r="G31" s="181"/>
      <c r="H31" s="181"/>
      <c r="I31" s="181"/>
      <c r="J31" s="181"/>
      <c r="K31" s="181"/>
      <c r="L31" s="181"/>
      <c r="M31" s="182"/>
    </row>
    <row r="32" spans="1:13" ht="12.75">
      <c r="A32" s="180"/>
      <c r="B32" s="181"/>
      <c r="C32" s="181"/>
      <c r="D32" s="181"/>
      <c r="E32" s="181"/>
      <c r="F32" s="181"/>
      <c r="G32" s="181"/>
      <c r="H32" s="181"/>
      <c r="I32" s="181"/>
      <c r="J32" s="181"/>
      <c r="K32" s="181"/>
      <c r="L32" s="181"/>
      <c r="M32" s="182"/>
    </row>
    <row r="33" spans="1:13" ht="12.75">
      <c r="A33" s="180"/>
      <c r="B33" s="181"/>
      <c r="C33" s="181"/>
      <c r="D33" s="181"/>
      <c r="E33" s="181"/>
      <c r="F33" s="181"/>
      <c r="G33" s="181"/>
      <c r="H33" s="181"/>
      <c r="I33" s="181"/>
      <c r="J33" s="181"/>
      <c r="K33" s="181"/>
      <c r="L33" s="181"/>
      <c r="M33" s="182"/>
    </row>
    <row r="34" spans="1:13" ht="12.75">
      <c r="A34" s="180"/>
      <c r="B34" s="181"/>
      <c r="C34" s="181"/>
      <c r="D34" s="181"/>
      <c r="E34" s="181"/>
      <c r="F34" s="181"/>
      <c r="G34" s="181"/>
      <c r="H34" s="181"/>
      <c r="I34" s="181"/>
      <c r="J34" s="181"/>
      <c r="K34" s="181"/>
      <c r="L34" s="181"/>
      <c r="M34" s="182"/>
    </row>
    <row r="35" spans="1:13" ht="12.75">
      <c r="A35" s="180"/>
      <c r="B35" s="181"/>
      <c r="C35" s="181"/>
      <c r="D35" s="181"/>
      <c r="E35" s="181"/>
      <c r="F35" s="181"/>
      <c r="G35" s="181"/>
      <c r="H35" s="181"/>
      <c r="I35" s="181"/>
      <c r="J35" s="181"/>
      <c r="K35" s="181"/>
      <c r="L35" s="181"/>
      <c r="M35" s="182"/>
    </row>
    <row r="36" spans="1:13" ht="12.75">
      <c r="A36" s="180"/>
      <c r="B36" s="181"/>
      <c r="C36" s="181"/>
      <c r="D36" s="181"/>
      <c r="E36" s="181"/>
      <c r="F36" s="181"/>
      <c r="G36" s="181"/>
      <c r="H36" s="181"/>
      <c r="I36" s="181"/>
      <c r="J36" s="181"/>
      <c r="K36" s="181"/>
      <c r="L36" s="181"/>
      <c r="M36" s="182"/>
    </row>
    <row r="37" spans="1:13" ht="12.75">
      <c r="A37" s="180"/>
      <c r="B37" s="181"/>
      <c r="C37" s="181"/>
      <c r="D37" s="181"/>
      <c r="E37" s="181"/>
      <c r="F37" s="181"/>
      <c r="G37" s="181"/>
      <c r="H37" s="181"/>
      <c r="I37" s="181"/>
      <c r="J37" s="181"/>
      <c r="K37" s="181"/>
      <c r="L37" s="181"/>
      <c r="M37" s="182"/>
    </row>
    <row r="38" spans="1:13" ht="12.75">
      <c r="A38" s="183"/>
      <c r="B38" s="184"/>
      <c r="C38" s="184"/>
      <c r="D38" s="184"/>
      <c r="E38" s="184"/>
      <c r="F38" s="184"/>
      <c r="G38" s="184"/>
      <c r="H38" s="184"/>
      <c r="I38" s="184"/>
      <c r="J38" s="184"/>
      <c r="K38" s="184"/>
      <c r="L38" s="184"/>
      <c r="M38" s="185"/>
    </row>
    <row r="39" spans="1:5" ht="12.75">
      <c r="A39" s="12"/>
      <c r="B39" s="12"/>
      <c r="C39" s="12"/>
      <c r="D39" s="12"/>
      <c r="E39" s="12"/>
    </row>
    <row r="40" spans="1:13" ht="15">
      <c r="A40" s="171" t="s">
        <v>8</v>
      </c>
      <c r="B40" s="172"/>
      <c r="C40" s="172"/>
      <c r="D40" s="172"/>
      <c r="E40" s="172"/>
      <c r="F40" s="172"/>
      <c r="G40" s="172"/>
      <c r="H40" s="172"/>
      <c r="I40" s="172"/>
      <c r="J40" s="172"/>
      <c r="K40" s="172"/>
      <c r="L40" s="172"/>
      <c r="M40" s="173"/>
    </row>
    <row r="41" spans="1:13" ht="15">
      <c r="A41" s="170" t="s">
        <v>9</v>
      </c>
      <c r="B41" s="170"/>
      <c r="C41" s="170"/>
      <c r="D41" s="170"/>
      <c r="E41" s="174">
        <f>E17</f>
        <v>2015</v>
      </c>
      <c r="F41" s="174"/>
      <c r="G41" s="174"/>
      <c r="H41" s="174">
        <f>I17</f>
        <v>2016</v>
      </c>
      <c r="I41" s="174"/>
      <c r="J41" s="174"/>
      <c r="K41" s="203" t="s">
        <v>287</v>
      </c>
      <c r="L41" s="174"/>
      <c r="M41" s="174"/>
    </row>
    <row r="42" spans="1:13" ht="15" customHeight="1">
      <c r="A42" s="198" t="s">
        <v>10</v>
      </c>
      <c r="B42" s="198"/>
      <c r="C42" s="198"/>
      <c r="D42" s="198"/>
      <c r="E42" s="202"/>
      <c r="F42" s="202"/>
      <c r="G42" s="202"/>
      <c r="H42" s="202"/>
      <c r="I42" s="202"/>
      <c r="J42" s="202"/>
      <c r="K42" s="202"/>
      <c r="L42" s="202"/>
      <c r="M42" s="202"/>
    </row>
    <row r="43" spans="1:13" ht="30.75" customHeight="1">
      <c r="A43" s="199" t="s">
        <v>158</v>
      </c>
      <c r="B43" s="199"/>
      <c r="C43" s="199"/>
      <c r="D43" s="199"/>
      <c r="E43" s="202"/>
      <c r="F43" s="202"/>
      <c r="G43" s="202"/>
      <c r="H43" s="202"/>
      <c r="I43" s="202"/>
      <c r="J43" s="202"/>
      <c r="K43" s="202"/>
      <c r="L43" s="202"/>
      <c r="M43" s="202"/>
    </row>
    <row r="44" spans="1:13" ht="15" customHeight="1">
      <c r="A44" s="198" t="s">
        <v>11</v>
      </c>
      <c r="B44" s="198"/>
      <c r="C44" s="198"/>
      <c r="D44" s="198"/>
      <c r="E44" s="202"/>
      <c r="F44" s="202"/>
      <c r="G44" s="202"/>
      <c r="H44" s="202"/>
      <c r="I44" s="202"/>
      <c r="J44" s="202"/>
      <c r="K44" s="202"/>
      <c r="L44" s="202"/>
      <c r="M44" s="202"/>
    </row>
    <row r="45" ht="8.25" customHeight="1"/>
  </sheetData>
  <sheetProtection selectLockedCells="1"/>
  <mergeCells count="73">
    <mergeCell ref="H8:J8"/>
    <mergeCell ref="E19:H19"/>
    <mergeCell ref="I18:M18"/>
    <mergeCell ref="I19:M19"/>
    <mergeCell ref="K12:M12"/>
    <mergeCell ref="K11:M11"/>
    <mergeCell ref="E15:G15"/>
    <mergeCell ref="E11:G11"/>
    <mergeCell ref="E10:G10"/>
    <mergeCell ref="K8:M8"/>
    <mergeCell ref="H7:J7"/>
    <mergeCell ref="E7:G7"/>
    <mergeCell ref="H9:J9"/>
    <mergeCell ref="E9:G9"/>
    <mergeCell ref="E8:G8"/>
    <mergeCell ref="E18:H18"/>
    <mergeCell ref="H15:J15"/>
    <mergeCell ref="H14:J14"/>
    <mergeCell ref="H13:J13"/>
    <mergeCell ref="E14:G14"/>
    <mergeCell ref="E44:G44"/>
    <mergeCell ref="E43:G43"/>
    <mergeCell ref="E42:G42"/>
    <mergeCell ref="E41:G41"/>
    <mergeCell ref="K44:M44"/>
    <mergeCell ref="K43:M43"/>
    <mergeCell ref="H44:J44"/>
    <mergeCell ref="H43:J43"/>
    <mergeCell ref="H42:J42"/>
    <mergeCell ref="K41:M41"/>
    <mergeCell ref="A44:D44"/>
    <mergeCell ref="A43:D43"/>
    <mergeCell ref="A42:D42"/>
    <mergeCell ref="A4:M4"/>
    <mergeCell ref="A3:M3"/>
    <mergeCell ref="K7:M7"/>
    <mergeCell ref="H11:J11"/>
    <mergeCell ref="H10:J10"/>
    <mergeCell ref="A10:D10"/>
    <mergeCell ref="K42:M42"/>
    <mergeCell ref="K14:M14"/>
    <mergeCell ref="K13:M13"/>
    <mergeCell ref="H12:J12"/>
    <mergeCell ref="A28:M28"/>
    <mergeCell ref="A23:M26"/>
    <mergeCell ref="A22:M22"/>
    <mergeCell ref="K9:M9"/>
    <mergeCell ref="A2:M2"/>
    <mergeCell ref="A15:D15"/>
    <mergeCell ref="A14:D14"/>
    <mergeCell ref="A13:D13"/>
    <mergeCell ref="A12:D12"/>
    <mergeCell ref="K10:M10"/>
    <mergeCell ref="A9:D9"/>
    <mergeCell ref="E13:G13"/>
    <mergeCell ref="E12:G12"/>
    <mergeCell ref="A5:M5"/>
    <mergeCell ref="K15:M15"/>
    <mergeCell ref="A41:D41"/>
    <mergeCell ref="A40:M40"/>
    <mergeCell ref="H41:J41"/>
    <mergeCell ref="I20:M20"/>
    <mergeCell ref="E17:H17"/>
    <mergeCell ref="E20:H20"/>
    <mergeCell ref="A29:M38"/>
    <mergeCell ref="I17:M17"/>
    <mergeCell ref="A7:D7"/>
    <mergeCell ref="A20:D20"/>
    <mergeCell ref="A19:D19"/>
    <mergeCell ref="A18:D18"/>
    <mergeCell ref="A17:D17"/>
    <mergeCell ref="A8:D8"/>
    <mergeCell ref="A11:D11"/>
  </mergeCells>
  <dataValidations count="1">
    <dataValidation type="decimal" allowBlank="1" showInputMessage="1" showErrorMessage="1" sqref="E8:M14 E18:I19">
      <formula1>0</formula1>
      <formula2>999999999999999</formula2>
    </dataValidation>
  </dataValidations>
  <printOptions/>
  <pageMargins left="0.7" right="0.7" top="0.75" bottom="0.75" header="0.3" footer="0.3"/>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2:P50"/>
  <sheetViews>
    <sheetView workbookViewId="0" topLeftCell="A1">
      <selection activeCell="A41" sqref="A41:P41"/>
    </sheetView>
  </sheetViews>
  <sheetFormatPr defaultColWidth="9.140625" defaultRowHeight="15" customHeight="1"/>
  <cols>
    <col min="1" max="13" width="9.140625" style="1" customWidth="1"/>
    <col min="14" max="14" width="9.28125" style="1" customWidth="1"/>
    <col min="15" max="15" width="9.421875" style="1" customWidth="1"/>
    <col min="16" max="16384" width="9.140625" style="1" customWidth="1"/>
  </cols>
  <sheetData>
    <row r="2" spans="1:16" ht="15" customHeight="1">
      <c r="A2" s="171" t="s">
        <v>0</v>
      </c>
      <c r="B2" s="172"/>
      <c r="C2" s="172"/>
      <c r="D2" s="172"/>
      <c r="E2" s="172"/>
      <c r="F2" s="172"/>
      <c r="G2" s="172"/>
      <c r="H2" s="172"/>
      <c r="I2" s="172"/>
      <c r="J2" s="172"/>
      <c r="K2" s="172"/>
      <c r="L2" s="172"/>
      <c r="M2" s="172"/>
      <c r="N2" s="172"/>
      <c r="O2" s="172"/>
      <c r="P2" s="173"/>
    </row>
    <row r="3" spans="1:16" ht="12.75">
      <c r="A3" s="238" t="s">
        <v>43</v>
      </c>
      <c r="B3" s="238"/>
      <c r="C3" s="238"/>
      <c r="D3" s="238"/>
      <c r="E3" s="238"/>
      <c r="F3" s="238"/>
      <c r="G3" s="238"/>
      <c r="H3" s="238"/>
      <c r="I3" s="238"/>
      <c r="J3" s="238"/>
      <c r="K3" s="238"/>
      <c r="L3" s="238"/>
      <c r="M3" s="238"/>
      <c r="N3" s="238"/>
      <c r="O3" s="238"/>
      <c r="P3" s="238"/>
    </row>
    <row r="4" spans="1:16" ht="15" customHeight="1">
      <c r="A4" s="238" t="s">
        <v>271</v>
      </c>
      <c r="B4" s="238"/>
      <c r="C4" s="238"/>
      <c r="D4" s="238"/>
      <c r="E4" s="238"/>
      <c r="F4" s="238"/>
      <c r="G4" s="238"/>
      <c r="H4" s="238"/>
      <c r="I4" s="238"/>
      <c r="J4" s="238"/>
      <c r="K4" s="238"/>
      <c r="L4" s="238"/>
      <c r="M4" s="238"/>
      <c r="N4" s="238"/>
      <c r="O4" s="238"/>
      <c r="P4" s="238"/>
    </row>
    <row r="5" spans="1:16" ht="15" customHeight="1">
      <c r="A5" s="238" t="s">
        <v>44</v>
      </c>
      <c r="B5" s="238"/>
      <c r="C5" s="238"/>
      <c r="D5" s="238"/>
      <c r="E5" s="238"/>
      <c r="F5" s="238"/>
      <c r="G5" s="238"/>
      <c r="H5" s="238"/>
      <c r="I5" s="238"/>
      <c r="J5" s="238"/>
      <c r="K5" s="238"/>
      <c r="L5" s="238"/>
      <c r="M5" s="238"/>
      <c r="N5" s="238"/>
      <c r="O5" s="238"/>
      <c r="P5" s="238"/>
    </row>
    <row r="6" spans="1:16" ht="15" customHeight="1">
      <c r="A6" s="238" t="s">
        <v>270</v>
      </c>
      <c r="B6" s="238"/>
      <c r="C6" s="238"/>
      <c r="D6" s="238"/>
      <c r="E6" s="238"/>
      <c r="F6" s="238"/>
      <c r="G6" s="238"/>
      <c r="H6" s="238"/>
      <c r="I6" s="238"/>
      <c r="J6" s="238"/>
      <c r="K6" s="238"/>
      <c r="L6" s="238"/>
      <c r="M6" s="238"/>
      <c r="N6" s="238"/>
      <c r="O6" s="238"/>
      <c r="P6" s="238"/>
    </row>
    <row r="8" spans="1:16" ht="15" customHeight="1">
      <c r="A8" s="174" t="s">
        <v>45</v>
      </c>
      <c r="B8" s="174"/>
      <c r="C8" s="174"/>
      <c r="D8" s="174"/>
      <c r="E8" s="174"/>
      <c r="F8" s="174"/>
      <c r="G8" s="174"/>
      <c r="H8" s="174"/>
      <c r="I8" s="174"/>
      <c r="J8" s="174"/>
      <c r="K8" s="174"/>
      <c r="L8" s="174"/>
      <c r="M8" s="174"/>
      <c r="N8" s="174"/>
      <c r="O8" s="174"/>
      <c r="P8" s="174"/>
    </row>
    <row r="9" spans="1:16" ht="15" customHeight="1">
      <c r="A9" s="239" t="s">
        <v>48</v>
      </c>
      <c r="B9" s="170" t="s">
        <v>46</v>
      </c>
      <c r="C9" s="170"/>
      <c r="D9" s="170"/>
      <c r="E9" s="170"/>
      <c r="F9" s="174" t="s">
        <v>16</v>
      </c>
      <c r="G9" s="174"/>
      <c r="H9" s="174"/>
      <c r="I9" s="174"/>
      <c r="J9" s="174"/>
      <c r="K9" s="174"/>
      <c r="L9" s="174"/>
      <c r="M9" s="174"/>
      <c r="N9" s="239" t="s">
        <v>49</v>
      </c>
      <c r="O9" s="239"/>
      <c r="P9" s="239"/>
    </row>
    <row r="10" spans="1:16" ht="15" customHeight="1">
      <c r="A10" s="174"/>
      <c r="B10" s="170"/>
      <c r="C10" s="170"/>
      <c r="D10" s="170"/>
      <c r="E10" s="170"/>
      <c r="F10" s="203" t="s">
        <v>288</v>
      </c>
      <c r="G10" s="174"/>
      <c r="H10" s="174"/>
      <c r="I10" s="15" t="s">
        <v>17</v>
      </c>
      <c r="J10" s="240" t="s">
        <v>287</v>
      </c>
      <c r="K10" s="239"/>
      <c r="L10" s="239"/>
      <c r="M10" s="39" t="s">
        <v>17</v>
      </c>
      <c r="N10" s="239"/>
      <c r="O10" s="239"/>
      <c r="P10" s="239"/>
    </row>
    <row r="11" spans="1:16" ht="15" customHeight="1">
      <c r="A11" s="6">
        <v>1</v>
      </c>
      <c r="B11" s="220"/>
      <c r="C11" s="220"/>
      <c r="D11" s="220"/>
      <c r="E11" s="220"/>
      <c r="F11" s="202"/>
      <c r="G11" s="202"/>
      <c r="H11" s="202"/>
      <c r="I11" s="40"/>
      <c r="J11" s="202"/>
      <c r="K11" s="202"/>
      <c r="L11" s="202"/>
      <c r="M11" s="41"/>
      <c r="N11" s="235"/>
      <c r="O11" s="235"/>
      <c r="P11" s="235"/>
    </row>
    <row r="12" spans="1:16" ht="15" customHeight="1">
      <c r="A12" s="6">
        <v>2</v>
      </c>
      <c r="B12" s="220"/>
      <c r="C12" s="220"/>
      <c r="D12" s="220"/>
      <c r="E12" s="220"/>
      <c r="F12" s="202"/>
      <c r="G12" s="202"/>
      <c r="H12" s="202"/>
      <c r="I12" s="40"/>
      <c r="J12" s="202"/>
      <c r="K12" s="202"/>
      <c r="L12" s="202"/>
      <c r="M12" s="41"/>
      <c r="N12" s="235"/>
      <c r="O12" s="235"/>
      <c r="P12" s="235"/>
    </row>
    <row r="13" spans="1:16" ht="15" customHeight="1">
      <c r="A13" s="6">
        <v>3</v>
      </c>
      <c r="B13" s="220"/>
      <c r="C13" s="220"/>
      <c r="D13" s="220"/>
      <c r="E13" s="220"/>
      <c r="F13" s="202"/>
      <c r="G13" s="202"/>
      <c r="H13" s="202"/>
      <c r="I13" s="40"/>
      <c r="J13" s="202"/>
      <c r="K13" s="202"/>
      <c r="L13" s="202"/>
      <c r="M13" s="41"/>
      <c r="N13" s="235"/>
      <c r="O13" s="235"/>
      <c r="P13" s="235"/>
    </row>
    <row r="14" spans="1:16" ht="15" customHeight="1">
      <c r="A14" s="6">
        <v>4</v>
      </c>
      <c r="B14" s="220"/>
      <c r="C14" s="220"/>
      <c r="D14" s="220"/>
      <c r="E14" s="220"/>
      <c r="F14" s="202"/>
      <c r="G14" s="202"/>
      <c r="H14" s="202"/>
      <c r="I14" s="40"/>
      <c r="J14" s="202"/>
      <c r="K14" s="202"/>
      <c r="L14" s="202"/>
      <c r="M14" s="41"/>
      <c r="N14" s="235"/>
      <c r="O14" s="235"/>
      <c r="P14" s="235"/>
    </row>
    <row r="15" spans="1:16" ht="15" customHeight="1">
      <c r="A15" s="6">
        <v>5</v>
      </c>
      <c r="B15" s="220"/>
      <c r="C15" s="220"/>
      <c r="D15" s="220"/>
      <c r="E15" s="220"/>
      <c r="F15" s="202"/>
      <c r="G15" s="202"/>
      <c r="H15" s="202"/>
      <c r="I15" s="40"/>
      <c r="J15" s="202"/>
      <c r="K15" s="202"/>
      <c r="L15" s="202"/>
      <c r="M15" s="41"/>
      <c r="N15" s="235"/>
      <c r="O15" s="235"/>
      <c r="P15" s="235"/>
    </row>
    <row r="16" spans="1:16" ht="15" customHeight="1">
      <c r="A16" s="6">
        <v>6</v>
      </c>
      <c r="B16" s="220"/>
      <c r="C16" s="220"/>
      <c r="D16" s="220"/>
      <c r="E16" s="220"/>
      <c r="F16" s="202"/>
      <c r="G16" s="202"/>
      <c r="H16" s="202"/>
      <c r="I16" s="40"/>
      <c r="J16" s="202"/>
      <c r="K16" s="202"/>
      <c r="L16" s="202"/>
      <c r="M16" s="41"/>
      <c r="N16" s="235"/>
      <c r="O16" s="235"/>
      <c r="P16" s="235"/>
    </row>
    <row r="17" spans="1:16" ht="15" customHeight="1">
      <c r="A17" s="6">
        <v>7</v>
      </c>
      <c r="B17" s="220"/>
      <c r="C17" s="220"/>
      <c r="D17" s="220"/>
      <c r="E17" s="220"/>
      <c r="F17" s="202"/>
      <c r="G17" s="202"/>
      <c r="H17" s="202"/>
      <c r="I17" s="40"/>
      <c r="J17" s="202"/>
      <c r="K17" s="202"/>
      <c r="L17" s="202"/>
      <c r="M17" s="41"/>
      <c r="N17" s="235"/>
      <c r="O17" s="235"/>
      <c r="P17" s="235"/>
    </row>
    <row r="18" spans="1:16" ht="15" customHeight="1">
      <c r="A18" s="6">
        <v>8</v>
      </c>
      <c r="B18" s="220"/>
      <c r="C18" s="220"/>
      <c r="D18" s="220"/>
      <c r="E18" s="220"/>
      <c r="F18" s="202"/>
      <c r="G18" s="202"/>
      <c r="H18" s="202"/>
      <c r="I18" s="40"/>
      <c r="J18" s="202"/>
      <c r="K18" s="202"/>
      <c r="L18" s="202"/>
      <c r="M18" s="41"/>
      <c r="N18" s="235"/>
      <c r="O18" s="235"/>
      <c r="P18" s="235"/>
    </row>
    <row r="19" spans="1:16" ht="15" customHeight="1">
      <c r="A19" s="6">
        <v>9</v>
      </c>
      <c r="B19" s="220"/>
      <c r="C19" s="220"/>
      <c r="D19" s="220"/>
      <c r="E19" s="220"/>
      <c r="F19" s="202"/>
      <c r="G19" s="202"/>
      <c r="H19" s="202"/>
      <c r="I19" s="40"/>
      <c r="J19" s="202"/>
      <c r="K19" s="202"/>
      <c r="L19" s="202"/>
      <c r="M19" s="41"/>
      <c r="N19" s="235"/>
      <c r="O19" s="235"/>
      <c r="P19" s="235"/>
    </row>
    <row r="20" spans="1:16" ht="15" customHeight="1">
      <c r="A20" s="6">
        <v>10</v>
      </c>
      <c r="B20" s="220"/>
      <c r="C20" s="220"/>
      <c r="D20" s="220"/>
      <c r="E20" s="220"/>
      <c r="F20" s="202"/>
      <c r="G20" s="202"/>
      <c r="H20" s="202"/>
      <c r="I20" s="40"/>
      <c r="J20" s="202"/>
      <c r="K20" s="202"/>
      <c r="L20" s="202"/>
      <c r="M20" s="41"/>
      <c r="N20" s="235"/>
      <c r="O20" s="235"/>
      <c r="P20" s="235"/>
    </row>
    <row r="21" spans="1:16" ht="15" customHeight="1">
      <c r="A21" s="20">
        <v>11</v>
      </c>
      <c r="B21" s="237" t="s">
        <v>18</v>
      </c>
      <c r="C21" s="237"/>
      <c r="D21" s="237"/>
      <c r="E21" s="237"/>
      <c r="F21" s="236"/>
      <c r="G21" s="236"/>
      <c r="H21" s="236"/>
      <c r="I21" s="40"/>
      <c r="J21" s="236"/>
      <c r="K21" s="236"/>
      <c r="L21" s="236"/>
      <c r="M21" s="41"/>
      <c r="N21" s="235"/>
      <c r="O21" s="235"/>
      <c r="P21" s="235"/>
    </row>
    <row r="22" spans="1:16" ht="15" customHeight="1">
      <c r="A22" s="5"/>
      <c r="B22" s="174" t="s">
        <v>3</v>
      </c>
      <c r="C22" s="174"/>
      <c r="D22" s="174"/>
      <c r="E22" s="174"/>
      <c r="F22" s="208">
        <f>IF(SUM(F11:H21)=0,"",SUM(F11:H21))</f>
      </c>
      <c r="G22" s="208"/>
      <c r="H22" s="208"/>
      <c r="I22" s="2">
        <f>IF(F22="","",F22/$F$22)</f>
      </c>
      <c r="J22" s="208">
        <f>IF(SUM(J11:L21)=0,"",SUM(J11:L21))</f>
      </c>
      <c r="K22" s="208"/>
      <c r="L22" s="208"/>
      <c r="M22" s="16">
        <f>IF(J22="","",J22/$J$22)</f>
      </c>
      <c r="N22" s="241"/>
      <c r="O22" s="241"/>
      <c r="P22" s="241"/>
    </row>
    <row r="24" spans="1:16" ht="15" customHeight="1">
      <c r="A24" s="174" t="s">
        <v>269</v>
      </c>
      <c r="B24" s="174"/>
      <c r="C24" s="174"/>
      <c r="D24" s="174"/>
      <c r="E24" s="174"/>
      <c r="F24" s="174"/>
      <c r="G24" s="174"/>
      <c r="H24" s="174"/>
      <c r="I24" s="174"/>
      <c r="J24" s="174"/>
      <c r="K24" s="174"/>
      <c r="L24" s="174"/>
      <c r="M24" s="174"/>
      <c r="N24" s="174"/>
      <c r="O24" s="174"/>
      <c r="P24" s="174"/>
    </row>
    <row r="25" spans="1:16" ht="15" customHeight="1">
      <c r="A25" s="221" t="s">
        <v>31</v>
      </c>
      <c r="B25" s="224" t="s">
        <v>46</v>
      </c>
      <c r="C25" s="225"/>
      <c r="D25" s="225"/>
      <c r="E25" s="226"/>
      <c r="F25" s="171" t="s">
        <v>50</v>
      </c>
      <c r="G25" s="172"/>
      <c r="H25" s="172"/>
      <c r="I25" s="172"/>
      <c r="J25" s="173"/>
      <c r="K25" s="216"/>
      <c r="L25" s="216"/>
      <c r="M25" s="217"/>
      <c r="N25" s="218"/>
      <c r="O25" s="218"/>
      <c r="P25" s="219"/>
    </row>
    <row r="26" spans="1:16" ht="15" customHeight="1">
      <c r="A26" s="222"/>
      <c r="B26" s="227"/>
      <c r="C26" s="228"/>
      <c r="D26" s="228"/>
      <c r="E26" s="229"/>
      <c r="F26" s="211" t="s">
        <v>19</v>
      </c>
      <c r="G26" s="213"/>
      <c r="H26" s="211" t="s">
        <v>20</v>
      </c>
      <c r="I26" s="213"/>
      <c r="J26" s="211" t="s">
        <v>21</v>
      </c>
      <c r="K26" s="212"/>
      <c r="L26" s="212"/>
      <c r="M26" s="212"/>
      <c r="N26" s="212"/>
      <c r="O26" s="212"/>
      <c r="P26" s="213"/>
    </row>
    <row r="27" spans="1:16" ht="30">
      <c r="A27" s="223"/>
      <c r="B27" s="230"/>
      <c r="C27" s="231"/>
      <c r="D27" s="231"/>
      <c r="E27" s="232"/>
      <c r="F27" s="233"/>
      <c r="G27" s="234"/>
      <c r="H27" s="233"/>
      <c r="I27" s="234"/>
      <c r="J27" s="14" t="s">
        <v>51</v>
      </c>
      <c r="K27" s="14" t="s">
        <v>22</v>
      </c>
      <c r="L27" s="14" t="s">
        <v>23</v>
      </c>
      <c r="M27" s="14" t="s">
        <v>24</v>
      </c>
      <c r="N27" s="14" t="s">
        <v>25</v>
      </c>
      <c r="O27" s="170" t="s">
        <v>32</v>
      </c>
      <c r="P27" s="170"/>
    </row>
    <row r="28" spans="1:16" ht="15" customHeight="1">
      <c r="A28" s="6">
        <v>1</v>
      </c>
      <c r="B28" s="220"/>
      <c r="C28" s="220"/>
      <c r="D28" s="220"/>
      <c r="E28" s="220"/>
      <c r="F28" s="209"/>
      <c r="G28" s="210"/>
      <c r="H28" s="209"/>
      <c r="I28" s="210"/>
      <c r="J28" s="37"/>
      <c r="K28" s="37"/>
      <c r="L28" s="37"/>
      <c r="M28" s="37"/>
      <c r="N28" s="37"/>
      <c r="O28" s="205"/>
      <c r="P28" s="205"/>
    </row>
    <row r="29" spans="1:16" ht="15" customHeight="1">
      <c r="A29" s="6">
        <v>2</v>
      </c>
      <c r="B29" s="220"/>
      <c r="C29" s="220"/>
      <c r="D29" s="220"/>
      <c r="E29" s="220"/>
      <c r="F29" s="209"/>
      <c r="G29" s="210"/>
      <c r="H29" s="209"/>
      <c r="I29" s="210"/>
      <c r="J29" s="37"/>
      <c r="K29" s="37"/>
      <c r="L29" s="37"/>
      <c r="M29" s="37"/>
      <c r="N29" s="37"/>
      <c r="O29" s="205"/>
      <c r="P29" s="205"/>
    </row>
    <row r="30" spans="1:16" ht="15" customHeight="1">
      <c r="A30" s="6">
        <v>3</v>
      </c>
      <c r="B30" s="220"/>
      <c r="C30" s="220"/>
      <c r="D30" s="220"/>
      <c r="E30" s="220"/>
      <c r="F30" s="209"/>
      <c r="G30" s="210"/>
      <c r="H30" s="209"/>
      <c r="I30" s="210"/>
      <c r="J30" s="37"/>
      <c r="K30" s="37"/>
      <c r="L30" s="37"/>
      <c r="M30" s="37"/>
      <c r="N30" s="37"/>
      <c r="O30" s="205"/>
      <c r="P30" s="205"/>
    </row>
    <row r="31" spans="1:16" ht="15" customHeight="1">
      <c r="A31" s="6">
        <v>4</v>
      </c>
      <c r="B31" s="220"/>
      <c r="C31" s="220"/>
      <c r="D31" s="220"/>
      <c r="E31" s="220"/>
      <c r="F31" s="209"/>
      <c r="G31" s="210"/>
      <c r="H31" s="209"/>
      <c r="I31" s="210"/>
      <c r="J31" s="37"/>
      <c r="K31" s="37"/>
      <c r="L31" s="37"/>
      <c r="M31" s="37"/>
      <c r="N31" s="37"/>
      <c r="O31" s="205"/>
      <c r="P31" s="205"/>
    </row>
    <row r="32" spans="1:16" ht="15" customHeight="1">
      <c r="A32" s="6">
        <v>5</v>
      </c>
      <c r="B32" s="220"/>
      <c r="C32" s="220"/>
      <c r="D32" s="220"/>
      <c r="E32" s="220"/>
      <c r="F32" s="209"/>
      <c r="G32" s="210"/>
      <c r="H32" s="209"/>
      <c r="I32" s="210"/>
      <c r="J32" s="37"/>
      <c r="K32" s="37"/>
      <c r="L32" s="37"/>
      <c r="M32" s="37"/>
      <c r="N32" s="37"/>
      <c r="O32" s="205"/>
      <c r="P32" s="205"/>
    </row>
    <row r="33" spans="1:16" ht="15" customHeight="1">
      <c r="A33" s="6">
        <v>6</v>
      </c>
      <c r="B33" s="220"/>
      <c r="C33" s="220"/>
      <c r="D33" s="220"/>
      <c r="E33" s="220"/>
      <c r="F33" s="209"/>
      <c r="G33" s="210"/>
      <c r="H33" s="209"/>
      <c r="I33" s="210"/>
      <c r="J33" s="37"/>
      <c r="K33" s="37"/>
      <c r="L33" s="37"/>
      <c r="M33" s="37"/>
      <c r="N33" s="37"/>
      <c r="O33" s="205"/>
      <c r="P33" s="205"/>
    </row>
    <row r="34" spans="1:16" ht="15" customHeight="1">
      <c r="A34" s="6">
        <v>7</v>
      </c>
      <c r="B34" s="220"/>
      <c r="C34" s="220"/>
      <c r="D34" s="220"/>
      <c r="E34" s="220"/>
      <c r="F34" s="209"/>
      <c r="G34" s="210"/>
      <c r="H34" s="209"/>
      <c r="I34" s="210"/>
      <c r="J34" s="37"/>
      <c r="K34" s="37"/>
      <c r="L34" s="37"/>
      <c r="M34" s="37"/>
      <c r="N34" s="37"/>
      <c r="O34" s="205"/>
      <c r="P34" s="205"/>
    </row>
    <row r="35" spans="1:16" ht="15" customHeight="1">
      <c r="A35" s="6">
        <v>8</v>
      </c>
      <c r="B35" s="220"/>
      <c r="C35" s="220"/>
      <c r="D35" s="220"/>
      <c r="E35" s="220"/>
      <c r="F35" s="209"/>
      <c r="G35" s="210"/>
      <c r="H35" s="209"/>
      <c r="I35" s="210"/>
      <c r="J35" s="37"/>
      <c r="K35" s="37"/>
      <c r="L35" s="37"/>
      <c r="M35" s="37"/>
      <c r="N35" s="37"/>
      <c r="O35" s="205"/>
      <c r="P35" s="205"/>
    </row>
    <row r="36" spans="1:16" ht="15" customHeight="1">
      <c r="A36" s="6">
        <v>9</v>
      </c>
      <c r="B36" s="220"/>
      <c r="C36" s="220"/>
      <c r="D36" s="220"/>
      <c r="E36" s="220"/>
      <c r="F36" s="209"/>
      <c r="G36" s="210"/>
      <c r="H36" s="209"/>
      <c r="I36" s="210"/>
      <c r="J36" s="37"/>
      <c r="K36" s="37"/>
      <c r="L36" s="37"/>
      <c r="M36" s="37"/>
      <c r="N36" s="37"/>
      <c r="O36" s="205"/>
      <c r="P36" s="205"/>
    </row>
    <row r="37" spans="1:16" ht="15" customHeight="1">
      <c r="A37" s="6">
        <v>10</v>
      </c>
      <c r="B37" s="220"/>
      <c r="C37" s="220"/>
      <c r="D37" s="220"/>
      <c r="E37" s="220"/>
      <c r="F37" s="209"/>
      <c r="G37" s="210"/>
      <c r="H37" s="209"/>
      <c r="I37" s="210"/>
      <c r="J37" s="37"/>
      <c r="K37" s="37"/>
      <c r="L37" s="37"/>
      <c r="M37" s="37"/>
      <c r="N37" s="37"/>
      <c r="O37" s="205"/>
      <c r="P37" s="205"/>
    </row>
    <row r="38" spans="1:16" ht="15" customHeight="1">
      <c r="A38" s="20">
        <v>11</v>
      </c>
      <c r="B38" s="237" t="s">
        <v>18</v>
      </c>
      <c r="C38" s="237"/>
      <c r="D38" s="237"/>
      <c r="E38" s="237"/>
      <c r="F38" s="214"/>
      <c r="G38" s="215"/>
      <c r="H38" s="214"/>
      <c r="I38" s="215"/>
      <c r="J38" s="38"/>
      <c r="K38" s="38"/>
      <c r="L38" s="38"/>
      <c r="M38" s="38"/>
      <c r="N38" s="37"/>
      <c r="O38" s="205"/>
      <c r="P38" s="205"/>
    </row>
    <row r="39" spans="1:16" ht="15" customHeight="1">
      <c r="A39" s="5"/>
      <c r="B39" s="174" t="s">
        <v>3</v>
      </c>
      <c r="C39" s="174"/>
      <c r="D39" s="174"/>
      <c r="E39" s="174"/>
      <c r="F39" s="206">
        <f>IF(SUM(F28:G38)=0,"",SUM(F28:G38))</f>
      </c>
      <c r="G39" s="207"/>
      <c r="H39" s="206">
        <f>IF(SUM(H28:I38)=0,"",SUM(H28:I38))</f>
      </c>
      <c r="I39" s="207"/>
      <c r="J39" s="19">
        <f>IF(SUM(J28:J38)=0,"",SUM(J28:J38))</f>
      </c>
      <c r="K39" s="19">
        <f>IF(SUM(K28:K38)=0,"",SUM(K28:K38))</f>
      </c>
      <c r="L39" s="19">
        <f>IF(SUM(L28:L38)=0,"",SUM(L28:L38))</f>
      </c>
      <c r="M39" s="19">
        <f>IF(SUM(M28:M38)=0,"",SUM(M28:M38))</f>
      </c>
      <c r="N39" s="19">
        <f>IF(SUM(N28:N38)=0,"",SUM(N28:N38))</f>
      </c>
      <c r="O39" s="208">
        <f>IF(SUM(J39:N39)=0,"",SUM(J39:N39))</f>
      </c>
      <c r="P39" s="208"/>
    </row>
    <row r="41" spans="1:16" ht="15" customHeight="1">
      <c r="A41" s="174" t="s">
        <v>47</v>
      </c>
      <c r="B41" s="174"/>
      <c r="C41" s="174"/>
      <c r="D41" s="174"/>
      <c r="E41" s="174"/>
      <c r="F41" s="174"/>
      <c r="G41" s="174"/>
      <c r="H41" s="174"/>
      <c r="I41" s="174"/>
      <c r="J41" s="174"/>
      <c r="K41" s="174"/>
      <c r="L41" s="174"/>
      <c r="M41" s="174"/>
      <c r="N41" s="174"/>
      <c r="O41" s="174"/>
      <c r="P41" s="174"/>
    </row>
    <row r="42" spans="1:16" ht="15" customHeight="1">
      <c r="A42" s="177"/>
      <c r="B42" s="178"/>
      <c r="C42" s="178"/>
      <c r="D42" s="178"/>
      <c r="E42" s="178"/>
      <c r="F42" s="178"/>
      <c r="G42" s="178"/>
      <c r="H42" s="178"/>
      <c r="I42" s="178"/>
      <c r="J42" s="178"/>
      <c r="K42" s="178"/>
      <c r="L42" s="178"/>
      <c r="M42" s="178"/>
      <c r="N42" s="178"/>
      <c r="O42" s="178"/>
      <c r="P42" s="179"/>
    </row>
    <row r="43" spans="1:16" ht="15" customHeight="1">
      <c r="A43" s="180"/>
      <c r="B43" s="181"/>
      <c r="C43" s="181"/>
      <c r="D43" s="181"/>
      <c r="E43" s="181"/>
      <c r="F43" s="181"/>
      <c r="G43" s="181"/>
      <c r="H43" s="181"/>
      <c r="I43" s="181"/>
      <c r="J43" s="181"/>
      <c r="K43" s="181"/>
      <c r="L43" s="181"/>
      <c r="M43" s="181"/>
      <c r="N43" s="181"/>
      <c r="O43" s="181"/>
      <c r="P43" s="182"/>
    </row>
    <row r="44" spans="1:16" ht="15" customHeight="1">
      <c r="A44" s="180"/>
      <c r="B44" s="181"/>
      <c r="C44" s="181"/>
      <c r="D44" s="181"/>
      <c r="E44" s="181"/>
      <c r="F44" s="181"/>
      <c r="G44" s="181"/>
      <c r="H44" s="181"/>
      <c r="I44" s="181"/>
      <c r="J44" s="181"/>
      <c r="K44" s="181"/>
      <c r="L44" s="181"/>
      <c r="M44" s="181"/>
      <c r="N44" s="181"/>
      <c r="O44" s="181"/>
      <c r="P44" s="182"/>
    </row>
    <row r="45" spans="1:16" ht="15" customHeight="1">
      <c r="A45" s="180"/>
      <c r="B45" s="181"/>
      <c r="C45" s="181"/>
      <c r="D45" s="181"/>
      <c r="E45" s="181"/>
      <c r="F45" s="181"/>
      <c r="G45" s="181"/>
      <c r="H45" s="181"/>
      <c r="I45" s="181"/>
      <c r="J45" s="181"/>
      <c r="K45" s="181"/>
      <c r="L45" s="181"/>
      <c r="M45" s="181"/>
      <c r="N45" s="181"/>
      <c r="O45" s="181"/>
      <c r="P45" s="182"/>
    </row>
    <row r="46" spans="1:16" ht="15" customHeight="1">
      <c r="A46" s="180"/>
      <c r="B46" s="181"/>
      <c r="C46" s="181"/>
      <c r="D46" s="181"/>
      <c r="E46" s="181"/>
      <c r="F46" s="181"/>
      <c r="G46" s="181"/>
      <c r="H46" s="181"/>
      <c r="I46" s="181"/>
      <c r="J46" s="181"/>
      <c r="K46" s="181"/>
      <c r="L46" s="181"/>
      <c r="M46" s="181"/>
      <c r="N46" s="181"/>
      <c r="O46" s="181"/>
      <c r="P46" s="182"/>
    </row>
    <row r="47" spans="1:16" ht="15" customHeight="1">
      <c r="A47" s="180"/>
      <c r="B47" s="181"/>
      <c r="C47" s="181"/>
      <c r="D47" s="181"/>
      <c r="E47" s="181"/>
      <c r="F47" s="181"/>
      <c r="G47" s="181"/>
      <c r="H47" s="181"/>
      <c r="I47" s="181"/>
      <c r="J47" s="181"/>
      <c r="K47" s="181"/>
      <c r="L47" s="181"/>
      <c r="M47" s="181"/>
      <c r="N47" s="181"/>
      <c r="O47" s="181"/>
      <c r="P47" s="182"/>
    </row>
    <row r="48" spans="1:16" ht="15" customHeight="1">
      <c r="A48" s="180"/>
      <c r="B48" s="181"/>
      <c r="C48" s="181"/>
      <c r="D48" s="181"/>
      <c r="E48" s="181"/>
      <c r="F48" s="181"/>
      <c r="G48" s="181"/>
      <c r="H48" s="181"/>
      <c r="I48" s="181"/>
      <c r="J48" s="181"/>
      <c r="K48" s="181"/>
      <c r="L48" s="181"/>
      <c r="M48" s="181"/>
      <c r="N48" s="181"/>
      <c r="O48" s="181"/>
      <c r="P48" s="182"/>
    </row>
    <row r="49" spans="1:16" ht="15" customHeight="1">
      <c r="A49" s="180"/>
      <c r="B49" s="181"/>
      <c r="C49" s="181"/>
      <c r="D49" s="181"/>
      <c r="E49" s="181"/>
      <c r="F49" s="181"/>
      <c r="G49" s="181"/>
      <c r="H49" s="181"/>
      <c r="I49" s="181"/>
      <c r="J49" s="181"/>
      <c r="K49" s="181"/>
      <c r="L49" s="181"/>
      <c r="M49" s="181"/>
      <c r="N49" s="181"/>
      <c r="O49" s="181"/>
      <c r="P49" s="182"/>
    </row>
    <row r="50" spans="1:16" ht="15" customHeight="1">
      <c r="A50" s="183"/>
      <c r="B50" s="184"/>
      <c r="C50" s="184"/>
      <c r="D50" s="184"/>
      <c r="E50" s="184"/>
      <c r="F50" s="184"/>
      <c r="G50" s="184"/>
      <c r="H50" s="184"/>
      <c r="I50" s="184"/>
      <c r="J50" s="184"/>
      <c r="K50" s="184"/>
      <c r="L50" s="184"/>
      <c r="M50" s="184"/>
      <c r="N50" s="184"/>
      <c r="O50" s="184"/>
      <c r="P50" s="185"/>
    </row>
  </sheetData>
  <sheetProtection selectLockedCells="1"/>
  <mergeCells count="120">
    <mergeCell ref="J18:L18"/>
    <mergeCell ref="F22:H22"/>
    <mergeCell ref="F21:H21"/>
    <mergeCell ref="F20:H20"/>
    <mergeCell ref="F19:H19"/>
    <mergeCell ref="A9:A10"/>
    <mergeCell ref="J16:L16"/>
    <mergeCell ref="J15:L15"/>
    <mergeCell ref="J14:L14"/>
    <mergeCell ref="J13:L13"/>
    <mergeCell ref="N9:P10"/>
    <mergeCell ref="J10:L10"/>
    <mergeCell ref="B20:E20"/>
    <mergeCell ref="F18:H18"/>
    <mergeCell ref="N22:P22"/>
    <mergeCell ref="N21:P21"/>
    <mergeCell ref="N20:P20"/>
    <mergeCell ref="N19:P19"/>
    <mergeCell ref="N18:P18"/>
    <mergeCell ref="F14:H14"/>
    <mergeCell ref="N12:P12"/>
    <mergeCell ref="N11:P11"/>
    <mergeCell ref="N13:P13"/>
    <mergeCell ref="N16:P16"/>
    <mergeCell ref="N15:P15"/>
    <mergeCell ref="N14:P14"/>
    <mergeCell ref="A2:P2"/>
    <mergeCell ref="A6:P6"/>
    <mergeCell ref="A5:P5"/>
    <mergeCell ref="A4:P4"/>
    <mergeCell ref="A3:P3"/>
    <mergeCell ref="A8:P8"/>
    <mergeCell ref="F13:H13"/>
    <mergeCell ref="B16:E16"/>
    <mergeCell ref="B15:E15"/>
    <mergeCell ref="B14:E14"/>
    <mergeCell ref="B13:E13"/>
    <mergeCell ref="F16:H16"/>
    <mergeCell ref="F15:H15"/>
    <mergeCell ref="B12:E12"/>
    <mergeCell ref="B11:E11"/>
    <mergeCell ref="F10:H10"/>
    <mergeCell ref="B9:E10"/>
    <mergeCell ref="F9:M9"/>
    <mergeCell ref="J12:L12"/>
    <mergeCell ref="J11:L11"/>
    <mergeCell ref="F12:H12"/>
    <mergeCell ref="F11:H11"/>
    <mergeCell ref="B35:E35"/>
    <mergeCell ref="B34:E34"/>
    <mergeCell ref="B33:E33"/>
    <mergeCell ref="B32:E32"/>
    <mergeCell ref="B39:E39"/>
    <mergeCell ref="B38:E38"/>
    <mergeCell ref="B37:E37"/>
    <mergeCell ref="B36:E36"/>
    <mergeCell ref="H35:I35"/>
    <mergeCell ref="H34:I34"/>
    <mergeCell ref="H33:I33"/>
    <mergeCell ref="H32:I32"/>
    <mergeCell ref="H39:I39"/>
    <mergeCell ref="H38:I38"/>
    <mergeCell ref="H37:I37"/>
    <mergeCell ref="H36:I36"/>
    <mergeCell ref="B17:E17"/>
    <mergeCell ref="F17:H17"/>
    <mergeCell ref="N17:P17"/>
    <mergeCell ref="J21:L21"/>
    <mergeCell ref="J20:L20"/>
    <mergeCell ref="B22:E22"/>
    <mergeCell ref="B21:E21"/>
    <mergeCell ref="B19:E19"/>
    <mergeCell ref="B18:E18"/>
    <mergeCell ref="J19:L19"/>
    <mergeCell ref="A25:A27"/>
    <mergeCell ref="F30:G30"/>
    <mergeCell ref="F29:G29"/>
    <mergeCell ref="F28:G28"/>
    <mergeCell ref="H30:I30"/>
    <mergeCell ref="H29:I29"/>
    <mergeCell ref="B25:E27"/>
    <mergeCell ref="H26:I27"/>
    <mergeCell ref="F26:G27"/>
    <mergeCell ref="H28:I28"/>
    <mergeCell ref="B31:E31"/>
    <mergeCell ref="B30:E30"/>
    <mergeCell ref="B29:E29"/>
    <mergeCell ref="B28:E28"/>
    <mergeCell ref="A24:P24"/>
    <mergeCell ref="J22:L22"/>
    <mergeCell ref="O31:P31"/>
    <mergeCell ref="O30:P30"/>
    <mergeCell ref="O29:P29"/>
    <mergeCell ref="O28:P28"/>
    <mergeCell ref="J17:L17"/>
    <mergeCell ref="A41:P41"/>
    <mergeCell ref="A42:P50"/>
    <mergeCell ref="J26:P26"/>
    <mergeCell ref="O27:P27"/>
    <mergeCell ref="F38:G38"/>
    <mergeCell ref="F37:G37"/>
    <mergeCell ref="F25:J25"/>
    <mergeCell ref="K25:L25"/>
    <mergeCell ref="M25:P25"/>
    <mergeCell ref="F32:G32"/>
    <mergeCell ref="F31:G31"/>
    <mergeCell ref="O33:P33"/>
    <mergeCell ref="O32:P32"/>
    <mergeCell ref="F33:G33"/>
    <mergeCell ref="H31:I31"/>
    <mergeCell ref="O35:P35"/>
    <mergeCell ref="O34:P34"/>
    <mergeCell ref="F39:G39"/>
    <mergeCell ref="O39:P39"/>
    <mergeCell ref="O38:P38"/>
    <mergeCell ref="O37:P37"/>
    <mergeCell ref="O36:P36"/>
    <mergeCell ref="F36:G36"/>
    <mergeCell ref="F35:G35"/>
    <mergeCell ref="F34:G34"/>
  </mergeCells>
  <dataValidations count="2">
    <dataValidation type="whole" allowBlank="1" showInputMessage="1" showErrorMessage="1" sqref="F11:H21 J11:L21">
      <formula1>0</formula1>
      <formula2>99999999999999900</formula2>
    </dataValidation>
    <dataValidation type="whole" allowBlank="1" showInputMessage="1" showErrorMessage="1" sqref="F28:N38">
      <formula1>0</formula1>
      <formula2>999999999999999</formula2>
    </dataValidation>
  </dataValidations>
  <printOptions/>
  <pageMargins left="0.7" right="0.7" top="0.75" bottom="0.75" header="0.3" footer="0.3"/>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A2:P90"/>
  <sheetViews>
    <sheetView workbookViewId="0" topLeftCell="A1">
      <selection activeCell="K25" sqref="K25:L25"/>
    </sheetView>
  </sheetViews>
  <sheetFormatPr defaultColWidth="9.140625" defaultRowHeight="15"/>
  <cols>
    <col min="1" max="16384" width="9.140625" style="1" customWidth="1"/>
  </cols>
  <sheetData>
    <row r="1" ht="15" customHeight="1"/>
    <row r="2" spans="1:16" ht="15">
      <c r="A2" s="171" t="s">
        <v>0</v>
      </c>
      <c r="B2" s="172"/>
      <c r="C2" s="172"/>
      <c r="D2" s="172"/>
      <c r="E2" s="172"/>
      <c r="F2" s="172"/>
      <c r="G2" s="172"/>
      <c r="H2" s="172"/>
      <c r="I2" s="172"/>
      <c r="J2" s="172"/>
      <c r="K2" s="172"/>
      <c r="L2" s="172"/>
      <c r="M2" s="172"/>
      <c r="N2" s="172"/>
      <c r="O2" s="172"/>
      <c r="P2" s="173"/>
    </row>
    <row r="3" spans="1:16" ht="15" customHeight="1">
      <c r="A3" s="255" t="s">
        <v>12</v>
      </c>
      <c r="B3" s="255"/>
      <c r="C3" s="255"/>
      <c r="D3" s="255"/>
      <c r="E3" s="255"/>
      <c r="F3" s="255"/>
      <c r="G3" s="255"/>
      <c r="H3" s="255"/>
      <c r="I3" s="255"/>
      <c r="J3" s="255"/>
      <c r="K3" s="255"/>
      <c r="L3" s="255"/>
      <c r="M3" s="255"/>
      <c r="N3" s="255"/>
      <c r="O3" s="255"/>
      <c r="P3" s="255"/>
    </row>
    <row r="4" spans="1:16" ht="15" customHeight="1">
      <c r="A4" s="255" t="s">
        <v>273</v>
      </c>
      <c r="B4" s="255"/>
      <c r="C4" s="255"/>
      <c r="D4" s="255"/>
      <c r="E4" s="255"/>
      <c r="F4" s="255"/>
      <c r="G4" s="255"/>
      <c r="H4" s="255"/>
      <c r="I4" s="255"/>
      <c r="J4" s="255"/>
      <c r="K4" s="255"/>
      <c r="L4" s="255"/>
      <c r="M4" s="255"/>
      <c r="N4" s="255"/>
      <c r="O4" s="255"/>
      <c r="P4" s="255"/>
    </row>
    <row r="5" spans="1:16" ht="15" customHeight="1">
      <c r="A5" s="255" t="s">
        <v>13</v>
      </c>
      <c r="B5" s="255"/>
      <c r="C5" s="255"/>
      <c r="D5" s="255"/>
      <c r="E5" s="255"/>
      <c r="F5" s="255"/>
      <c r="G5" s="255"/>
      <c r="H5" s="255"/>
      <c r="I5" s="255"/>
      <c r="J5" s="255"/>
      <c r="K5" s="255"/>
      <c r="L5" s="255"/>
      <c r="M5" s="255"/>
      <c r="N5" s="255"/>
      <c r="O5" s="255"/>
      <c r="P5" s="255"/>
    </row>
    <row r="6" spans="1:16" ht="15" customHeight="1">
      <c r="A6" s="255" t="s">
        <v>14</v>
      </c>
      <c r="B6" s="255"/>
      <c r="C6" s="255"/>
      <c r="D6" s="255"/>
      <c r="E6" s="255"/>
      <c r="F6" s="255"/>
      <c r="G6" s="255"/>
      <c r="H6" s="255"/>
      <c r="I6" s="255"/>
      <c r="J6" s="255"/>
      <c r="K6" s="255"/>
      <c r="L6" s="255"/>
      <c r="M6" s="255"/>
      <c r="N6" s="255"/>
      <c r="O6" s="255"/>
      <c r="P6" s="255"/>
    </row>
    <row r="8" spans="1:16" ht="15">
      <c r="A8" s="170" t="s">
        <v>15</v>
      </c>
      <c r="B8" s="170"/>
      <c r="C8" s="170"/>
      <c r="D8" s="170"/>
      <c r="E8" s="170"/>
      <c r="F8" s="170"/>
      <c r="G8" s="170"/>
      <c r="H8" s="170"/>
      <c r="I8" s="170"/>
      <c r="J8" s="170"/>
      <c r="K8" s="170"/>
      <c r="L8" s="170"/>
      <c r="M8" s="170"/>
      <c r="N8" s="170"/>
      <c r="O8" s="170"/>
      <c r="P8" s="170"/>
    </row>
    <row r="9" spans="1:16" ht="15">
      <c r="A9" s="221" t="s">
        <v>31</v>
      </c>
      <c r="B9" s="176" t="s">
        <v>52</v>
      </c>
      <c r="C9" s="176"/>
      <c r="D9" s="176"/>
      <c r="E9" s="176"/>
      <c r="F9" s="170" t="s">
        <v>16</v>
      </c>
      <c r="G9" s="170"/>
      <c r="H9" s="170"/>
      <c r="I9" s="170"/>
      <c r="J9" s="170"/>
      <c r="K9" s="170"/>
      <c r="L9" s="170"/>
      <c r="M9" s="170"/>
      <c r="N9" s="224" t="s">
        <v>160</v>
      </c>
      <c r="O9" s="225"/>
      <c r="P9" s="226"/>
    </row>
    <row r="10" spans="1:16" ht="15">
      <c r="A10" s="223"/>
      <c r="B10" s="176"/>
      <c r="C10" s="176"/>
      <c r="D10" s="176"/>
      <c r="E10" s="176"/>
      <c r="F10" s="254" t="s">
        <v>288</v>
      </c>
      <c r="G10" s="170"/>
      <c r="H10" s="170"/>
      <c r="I10" s="2" t="s">
        <v>17</v>
      </c>
      <c r="J10" s="201" t="s">
        <v>287</v>
      </c>
      <c r="K10" s="176"/>
      <c r="L10" s="176"/>
      <c r="M10" s="14" t="s">
        <v>17</v>
      </c>
      <c r="N10" s="230"/>
      <c r="O10" s="231"/>
      <c r="P10" s="232"/>
    </row>
    <row r="11" spans="1:16" ht="15" customHeight="1">
      <c r="A11" s="3">
        <v>1</v>
      </c>
      <c r="B11" s="252"/>
      <c r="C11" s="252"/>
      <c r="D11" s="252"/>
      <c r="E11" s="252"/>
      <c r="F11" s="236"/>
      <c r="G11" s="236"/>
      <c r="H11" s="236"/>
      <c r="I11" s="4"/>
      <c r="J11" s="236"/>
      <c r="K11" s="236"/>
      <c r="L11" s="236"/>
      <c r="M11" s="4"/>
      <c r="N11" s="167"/>
      <c r="O11" s="167"/>
      <c r="P11" s="167"/>
    </row>
    <row r="12" spans="1:16" ht="15" customHeight="1">
      <c r="A12" s="3">
        <v>2</v>
      </c>
      <c r="B12" s="252"/>
      <c r="C12" s="252"/>
      <c r="D12" s="252"/>
      <c r="E12" s="252"/>
      <c r="F12" s="236"/>
      <c r="G12" s="236"/>
      <c r="H12" s="236"/>
      <c r="I12" s="4"/>
      <c r="J12" s="236"/>
      <c r="K12" s="236"/>
      <c r="L12" s="236"/>
      <c r="M12" s="4"/>
      <c r="N12" s="167"/>
      <c r="O12" s="167"/>
      <c r="P12" s="167"/>
    </row>
    <row r="13" spans="1:16" ht="15" customHeight="1">
      <c r="A13" s="3">
        <v>3</v>
      </c>
      <c r="B13" s="252"/>
      <c r="C13" s="252"/>
      <c r="D13" s="252"/>
      <c r="E13" s="252"/>
      <c r="F13" s="236"/>
      <c r="G13" s="236"/>
      <c r="H13" s="236"/>
      <c r="I13" s="4"/>
      <c r="J13" s="236"/>
      <c r="K13" s="236"/>
      <c r="L13" s="236"/>
      <c r="M13" s="4"/>
      <c r="N13" s="167"/>
      <c r="O13" s="167"/>
      <c r="P13" s="167"/>
    </row>
    <row r="14" spans="1:16" ht="15" customHeight="1">
      <c r="A14" s="3">
        <v>4</v>
      </c>
      <c r="B14" s="252"/>
      <c r="C14" s="252"/>
      <c r="D14" s="252"/>
      <c r="E14" s="252"/>
      <c r="F14" s="236"/>
      <c r="G14" s="236"/>
      <c r="H14" s="236"/>
      <c r="I14" s="4"/>
      <c r="J14" s="236"/>
      <c r="K14" s="236"/>
      <c r="L14" s="236"/>
      <c r="M14" s="4"/>
      <c r="N14" s="167"/>
      <c r="O14" s="167"/>
      <c r="P14" s="167"/>
    </row>
    <row r="15" spans="1:16" ht="15" customHeight="1">
      <c r="A15" s="3">
        <v>5</v>
      </c>
      <c r="B15" s="252"/>
      <c r="C15" s="252"/>
      <c r="D15" s="252"/>
      <c r="E15" s="252"/>
      <c r="F15" s="236"/>
      <c r="G15" s="236"/>
      <c r="H15" s="236"/>
      <c r="I15" s="4"/>
      <c r="J15" s="236"/>
      <c r="K15" s="236"/>
      <c r="L15" s="236"/>
      <c r="M15" s="4"/>
      <c r="N15" s="167"/>
      <c r="O15" s="167"/>
      <c r="P15" s="167"/>
    </row>
    <row r="16" spans="1:16" ht="15" customHeight="1">
      <c r="A16" s="3">
        <v>6</v>
      </c>
      <c r="B16" s="252"/>
      <c r="C16" s="252"/>
      <c r="D16" s="252"/>
      <c r="E16" s="252"/>
      <c r="F16" s="236"/>
      <c r="G16" s="236"/>
      <c r="H16" s="236"/>
      <c r="I16" s="4"/>
      <c r="J16" s="236"/>
      <c r="K16" s="236"/>
      <c r="L16" s="236"/>
      <c r="M16" s="4"/>
      <c r="N16" s="167"/>
      <c r="O16" s="167"/>
      <c r="P16" s="167"/>
    </row>
    <row r="17" spans="1:16" ht="15" customHeight="1">
      <c r="A17" s="3">
        <v>7</v>
      </c>
      <c r="B17" s="252"/>
      <c r="C17" s="252"/>
      <c r="D17" s="252"/>
      <c r="E17" s="252"/>
      <c r="F17" s="236"/>
      <c r="G17" s="236"/>
      <c r="H17" s="236"/>
      <c r="I17" s="4"/>
      <c r="J17" s="236"/>
      <c r="K17" s="236"/>
      <c r="L17" s="236"/>
      <c r="M17" s="4"/>
      <c r="N17" s="167"/>
      <c r="O17" s="167"/>
      <c r="P17" s="167"/>
    </row>
    <row r="18" spans="1:16" ht="15" customHeight="1">
      <c r="A18" s="3">
        <v>8</v>
      </c>
      <c r="B18" s="252"/>
      <c r="C18" s="252"/>
      <c r="D18" s="252"/>
      <c r="E18" s="252"/>
      <c r="F18" s="236"/>
      <c r="G18" s="236"/>
      <c r="H18" s="236"/>
      <c r="I18" s="4"/>
      <c r="J18" s="236"/>
      <c r="K18" s="236"/>
      <c r="L18" s="236"/>
      <c r="M18" s="4"/>
      <c r="N18" s="167"/>
      <c r="O18" s="167"/>
      <c r="P18" s="167"/>
    </row>
    <row r="19" spans="1:16" ht="15" customHeight="1">
      <c r="A19" s="3">
        <v>9</v>
      </c>
      <c r="B19" s="252"/>
      <c r="C19" s="252"/>
      <c r="D19" s="252"/>
      <c r="E19" s="252"/>
      <c r="F19" s="236"/>
      <c r="G19" s="236"/>
      <c r="H19" s="236"/>
      <c r="I19" s="4"/>
      <c r="J19" s="236"/>
      <c r="K19" s="236"/>
      <c r="L19" s="236"/>
      <c r="M19" s="4"/>
      <c r="N19" s="167"/>
      <c r="O19" s="167"/>
      <c r="P19" s="167"/>
    </row>
    <row r="20" spans="1:16" ht="15" customHeight="1">
      <c r="A20" s="3">
        <v>10</v>
      </c>
      <c r="B20" s="252"/>
      <c r="C20" s="252"/>
      <c r="D20" s="252"/>
      <c r="E20" s="252"/>
      <c r="F20" s="236"/>
      <c r="G20" s="236"/>
      <c r="H20" s="236"/>
      <c r="I20" s="4"/>
      <c r="J20" s="236"/>
      <c r="K20" s="236"/>
      <c r="L20" s="236"/>
      <c r="M20" s="4"/>
      <c r="N20" s="167"/>
      <c r="O20" s="167"/>
      <c r="P20" s="167"/>
    </row>
    <row r="21" spans="1:16" ht="15" customHeight="1">
      <c r="A21" s="20">
        <v>11</v>
      </c>
      <c r="B21" s="237" t="s">
        <v>18</v>
      </c>
      <c r="C21" s="237"/>
      <c r="D21" s="237"/>
      <c r="E21" s="237"/>
      <c r="F21" s="236"/>
      <c r="G21" s="236"/>
      <c r="H21" s="236"/>
      <c r="I21" s="4"/>
      <c r="J21" s="236"/>
      <c r="K21" s="236"/>
      <c r="L21" s="236"/>
      <c r="M21" s="4"/>
      <c r="N21" s="167"/>
      <c r="O21" s="167"/>
      <c r="P21" s="167"/>
    </row>
    <row r="22" spans="1:16" ht="15">
      <c r="A22" s="5"/>
      <c r="B22" s="174" t="s">
        <v>3</v>
      </c>
      <c r="C22" s="174"/>
      <c r="D22" s="174"/>
      <c r="E22" s="174"/>
      <c r="F22" s="208">
        <f>IF(SUM(F11:H21)=0,"",SUM(F11:H21))</f>
      </c>
      <c r="G22" s="208"/>
      <c r="H22" s="208"/>
      <c r="I22" s="2">
        <f>IF(F22="","",F22/$F$22)</f>
      </c>
      <c r="J22" s="208">
        <f>IF(SUM(J11:L21)=0,"",SUM(J11:L21))</f>
      </c>
      <c r="K22" s="208"/>
      <c r="L22" s="208"/>
      <c r="M22" s="2">
        <f>IF(J22="","",J22/$J$22)</f>
      </c>
      <c r="N22" s="241"/>
      <c r="O22" s="241"/>
      <c r="P22" s="241"/>
    </row>
    <row r="24" spans="1:16" ht="15">
      <c r="A24" s="170" t="s">
        <v>28</v>
      </c>
      <c r="B24" s="170"/>
      <c r="C24" s="170"/>
      <c r="D24" s="170"/>
      <c r="E24" s="170"/>
      <c r="F24" s="170"/>
      <c r="G24" s="170"/>
      <c r="H24" s="170"/>
      <c r="I24" s="170"/>
      <c r="J24" s="170"/>
      <c r="K24" s="170"/>
      <c r="L24" s="170"/>
      <c r="M24" s="170"/>
      <c r="N24" s="170"/>
      <c r="O24" s="170"/>
      <c r="P24" s="170"/>
    </row>
    <row r="25" spans="1:16" ht="15">
      <c r="A25" s="176" t="s">
        <v>31</v>
      </c>
      <c r="B25" s="176" t="s">
        <v>30</v>
      </c>
      <c r="C25" s="176"/>
      <c r="D25" s="176"/>
      <c r="E25" s="176"/>
      <c r="F25" s="171" t="s">
        <v>29</v>
      </c>
      <c r="G25" s="172"/>
      <c r="H25" s="172"/>
      <c r="I25" s="172"/>
      <c r="J25" s="172"/>
      <c r="K25" s="253"/>
      <c r="L25" s="253"/>
      <c r="M25" s="172"/>
      <c r="N25" s="172"/>
      <c r="O25" s="172"/>
      <c r="P25" s="173"/>
    </row>
    <row r="26" spans="1:16" ht="15">
      <c r="A26" s="176"/>
      <c r="B26" s="176"/>
      <c r="C26" s="176"/>
      <c r="D26" s="176"/>
      <c r="E26" s="176"/>
      <c r="F26" s="170" t="s">
        <v>19</v>
      </c>
      <c r="G26" s="170"/>
      <c r="H26" s="170" t="s">
        <v>20</v>
      </c>
      <c r="I26" s="170"/>
      <c r="J26" s="170" t="s">
        <v>21</v>
      </c>
      <c r="K26" s="170"/>
      <c r="L26" s="170"/>
      <c r="M26" s="170"/>
      <c r="N26" s="170"/>
      <c r="O26" s="170"/>
      <c r="P26" s="170"/>
    </row>
    <row r="27" spans="1:16" ht="30">
      <c r="A27" s="176"/>
      <c r="B27" s="176"/>
      <c r="C27" s="176"/>
      <c r="D27" s="176"/>
      <c r="E27" s="176"/>
      <c r="F27" s="170"/>
      <c r="G27" s="170"/>
      <c r="H27" s="170"/>
      <c r="I27" s="170"/>
      <c r="J27" s="14" t="s">
        <v>37</v>
      </c>
      <c r="K27" s="14" t="s">
        <v>33</v>
      </c>
      <c r="L27" s="14" t="s">
        <v>34</v>
      </c>
      <c r="M27" s="14" t="s">
        <v>35</v>
      </c>
      <c r="N27" s="14" t="s">
        <v>36</v>
      </c>
      <c r="O27" s="170" t="s">
        <v>32</v>
      </c>
      <c r="P27" s="170"/>
    </row>
    <row r="28" spans="1:16" ht="15" customHeight="1">
      <c r="A28" s="6">
        <v>1</v>
      </c>
      <c r="B28" s="220"/>
      <c r="C28" s="220"/>
      <c r="D28" s="220"/>
      <c r="E28" s="220"/>
      <c r="F28" s="202"/>
      <c r="G28" s="202"/>
      <c r="H28" s="202"/>
      <c r="I28" s="202"/>
      <c r="J28" s="37"/>
      <c r="K28" s="37"/>
      <c r="L28" s="37"/>
      <c r="M28" s="37"/>
      <c r="N28" s="37"/>
      <c r="O28" s="246"/>
      <c r="P28" s="246"/>
    </row>
    <row r="29" spans="1:16" ht="15" customHeight="1">
      <c r="A29" s="6">
        <v>2</v>
      </c>
      <c r="B29" s="220"/>
      <c r="C29" s="220"/>
      <c r="D29" s="220"/>
      <c r="E29" s="220"/>
      <c r="F29" s="202"/>
      <c r="G29" s="202"/>
      <c r="H29" s="202"/>
      <c r="I29" s="202"/>
      <c r="J29" s="37"/>
      <c r="K29" s="37"/>
      <c r="L29" s="37"/>
      <c r="M29" s="37"/>
      <c r="N29" s="37"/>
      <c r="O29" s="246"/>
      <c r="P29" s="246"/>
    </row>
    <row r="30" spans="1:16" ht="15" customHeight="1">
      <c r="A30" s="6">
        <v>3</v>
      </c>
      <c r="B30" s="220"/>
      <c r="C30" s="220"/>
      <c r="D30" s="220"/>
      <c r="E30" s="220"/>
      <c r="F30" s="202"/>
      <c r="G30" s="202"/>
      <c r="H30" s="202"/>
      <c r="I30" s="202"/>
      <c r="J30" s="37"/>
      <c r="K30" s="37"/>
      <c r="L30" s="37"/>
      <c r="M30" s="37"/>
      <c r="N30" s="37"/>
      <c r="O30" s="246"/>
      <c r="P30" s="246"/>
    </row>
    <row r="31" spans="1:16" ht="15" customHeight="1">
      <c r="A31" s="6">
        <v>4</v>
      </c>
      <c r="B31" s="220"/>
      <c r="C31" s="220"/>
      <c r="D31" s="220"/>
      <c r="E31" s="220"/>
      <c r="F31" s="202"/>
      <c r="G31" s="202"/>
      <c r="H31" s="202"/>
      <c r="I31" s="202"/>
      <c r="J31" s="37"/>
      <c r="K31" s="37"/>
      <c r="L31" s="37"/>
      <c r="M31" s="37"/>
      <c r="N31" s="37"/>
      <c r="O31" s="246"/>
      <c r="P31" s="246"/>
    </row>
    <row r="32" spans="1:16" ht="15" customHeight="1">
      <c r="A32" s="6">
        <v>5</v>
      </c>
      <c r="B32" s="220"/>
      <c r="C32" s="220"/>
      <c r="D32" s="220"/>
      <c r="E32" s="220"/>
      <c r="F32" s="202"/>
      <c r="G32" s="202"/>
      <c r="H32" s="202"/>
      <c r="I32" s="202"/>
      <c r="J32" s="37"/>
      <c r="K32" s="37"/>
      <c r="L32" s="37"/>
      <c r="M32" s="37"/>
      <c r="N32" s="37"/>
      <c r="O32" s="246"/>
      <c r="P32" s="246"/>
    </row>
    <row r="33" spans="1:16" ht="15" customHeight="1">
      <c r="A33" s="6">
        <v>6</v>
      </c>
      <c r="B33" s="220"/>
      <c r="C33" s="220"/>
      <c r="D33" s="220"/>
      <c r="E33" s="220"/>
      <c r="F33" s="202"/>
      <c r="G33" s="202"/>
      <c r="H33" s="202"/>
      <c r="I33" s="202"/>
      <c r="J33" s="37"/>
      <c r="K33" s="37"/>
      <c r="L33" s="37"/>
      <c r="M33" s="37"/>
      <c r="N33" s="37"/>
      <c r="O33" s="246"/>
      <c r="P33" s="246"/>
    </row>
    <row r="34" spans="1:16" ht="15" customHeight="1">
      <c r="A34" s="6">
        <v>7</v>
      </c>
      <c r="B34" s="220"/>
      <c r="C34" s="220"/>
      <c r="D34" s="220"/>
      <c r="E34" s="220"/>
      <c r="F34" s="202"/>
      <c r="G34" s="202"/>
      <c r="H34" s="202"/>
      <c r="I34" s="202"/>
      <c r="J34" s="37"/>
      <c r="K34" s="37"/>
      <c r="L34" s="37"/>
      <c r="M34" s="37"/>
      <c r="N34" s="37"/>
      <c r="O34" s="246"/>
      <c r="P34" s="246"/>
    </row>
    <row r="35" spans="1:16" ht="15" customHeight="1">
      <c r="A35" s="6">
        <v>8</v>
      </c>
      <c r="B35" s="220"/>
      <c r="C35" s="220"/>
      <c r="D35" s="220"/>
      <c r="E35" s="220"/>
      <c r="F35" s="202"/>
      <c r="G35" s="202"/>
      <c r="H35" s="202"/>
      <c r="I35" s="202"/>
      <c r="J35" s="37"/>
      <c r="K35" s="37"/>
      <c r="L35" s="37"/>
      <c r="M35" s="37"/>
      <c r="N35" s="37"/>
      <c r="O35" s="246"/>
      <c r="P35" s="246"/>
    </row>
    <row r="36" spans="1:16" ht="15" customHeight="1">
      <c r="A36" s="6">
        <v>9</v>
      </c>
      <c r="B36" s="220"/>
      <c r="C36" s="220"/>
      <c r="D36" s="220"/>
      <c r="E36" s="220"/>
      <c r="F36" s="202"/>
      <c r="G36" s="202"/>
      <c r="H36" s="202"/>
      <c r="I36" s="202"/>
      <c r="J36" s="37"/>
      <c r="K36" s="37"/>
      <c r="L36" s="37"/>
      <c r="M36" s="37"/>
      <c r="N36" s="37"/>
      <c r="O36" s="246"/>
      <c r="P36" s="246"/>
    </row>
    <row r="37" spans="1:16" ht="15" customHeight="1">
      <c r="A37" s="6">
        <v>10</v>
      </c>
      <c r="B37" s="220"/>
      <c r="C37" s="220"/>
      <c r="D37" s="220"/>
      <c r="E37" s="220"/>
      <c r="F37" s="202"/>
      <c r="G37" s="202"/>
      <c r="H37" s="202"/>
      <c r="I37" s="202"/>
      <c r="J37" s="37"/>
      <c r="K37" s="37"/>
      <c r="L37" s="37"/>
      <c r="M37" s="37"/>
      <c r="N37" s="37"/>
      <c r="O37" s="246"/>
      <c r="P37" s="246"/>
    </row>
    <row r="38" spans="1:16" ht="15" customHeight="1">
      <c r="A38" s="20">
        <v>11</v>
      </c>
      <c r="B38" s="237" t="s">
        <v>18</v>
      </c>
      <c r="C38" s="237"/>
      <c r="D38" s="237"/>
      <c r="E38" s="237"/>
      <c r="F38" s="236"/>
      <c r="G38" s="236"/>
      <c r="H38" s="236"/>
      <c r="I38" s="236"/>
      <c r="J38" s="38"/>
      <c r="K38" s="38"/>
      <c r="L38" s="38"/>
      <c r="M38" s="38"/>
      <c r="N38" s="37"/>
      <c r="O38" s="246"/>
      <c r="P38" s="246"/>
    </row>
    <row r="39" spans="1:16" ht="15">
      <c r="A39" s="5"/>
      <c r="B39" s="174" t="s">
        <v>3</v>
      </c>
      <c r="C39" s="174"/>
      <c r="D39" s="174"/>
      <c r="E39" s="174"/>
      <c r="F39" s="208">
        <f>IF(SUM(F28:G38)=0,"",SUM(F28:G38))</f>
      </c>
      <c r="G39" s="208"/>
      <c r="H39" s="208">
        <f>IF(SUM(H28:I38)=0,"",SUM(H28:I38))</f>
      </c>
      <c r="I39" s="208"/>
      <c r="J39" s="19">
        <f>IF(SUM(J28:J38)=0,"",SUM(J28:J38))</f>
      </c>
      <c r="K39" s="19">
        <f>IF(SUM(K28:K38)=0,"",SUM(K28:K38))</f>
      </c>
      <c r="L39" s="19">
        <f>IF(SUM(L28:L38)=0,"",SUM(L28:L38))</f>
      </c>
      <c r="M39" s="19">
        <f>IF(SUM(M28:M38)=0,"",SUM(M28:M38))</f>
      </c>
      <c r="N39" s="19">
        <f>IF(SUM(N28:N38)=0,"",SUM(N28:N38))</f>
      </c>
      <c r="O39" s="241">
        <f>IF(SUM(J39:N39)=0,"",SUM(J39:N39))</f>
      </c>
      <c r="P39" s="241"/>
    </row>
    <row r="41" spans="1:16" ht="15">
      <c r="A41" s="247" t="s">
        <v>272</v>
      </c>
      <c r="B41" s="248"/>
      <c r="C41" s="248"/>
      <c r="D41" s="248"/>
      <c r="E41" s="248"/>
      <c r="F41" s="248"/>
      <c r="G41" s="248"/>
      <c r="H41" s="248"/>
      <c r="I41" s="248"/>
      <c r="J41" s="248"/>
      <c r="K41" s="249">
        <f>K25</f>
        <v>0</v>
      </c>
      <c r="L41" s="249"/>
      <c r="M41" s="250"/>
      <c r="N41" s="250"/>
      <c r="O41" s="250"/>
      <c r="P41" s="251"/>
    </row>
    <row r="42" spans="1:16" ht="51.75" customHeight="1">
      <c r="A42" s="17" t="s">
        <v>31</v>
      </c>
      <c r="B42" s="245" t="s">
        <v>30</v>
      </c>
      <c r="C42" s="245"/>
      <c r="D42" s="245"/>
      <c r="E42" s="245" t="s">
        <v>42</v>
      </c>
      <c r="F42" s="245"/>
      <c r="G42" s="245" t="s">
        <v>156</v>
      </c>
      <c r="H42" s="245"/>
      <c r="I42" s="245" t="s">
        <v>38</v>
      </c>
      <c r="J42" s="245"/>
      <c r="K42" s="245" t="s">
        <v>26</v>
      </c>
      <c r="L42" s="245"/>
      <c r="M42" s="245" t="s">
        <v>157</v>
      </c>
      <c r="N42" s="245"/>
      <c r="O42" s="245" t="s">
        <v>41</v>
      </c>
      <c r="P42" s="245"/>
    </row>
    <row r="43" spans="1:16" ht="15" customHeight="1">
      <c r="A43" s="6">
        <v>1</v>
      </c>
      <c r="B43" s="220"/>
      <c r="C43" s="220"/>
      <c r="D43" s="220"/>
      <c r="E43" s="242"/>
      <c r="F43" s="242"/>
      <c r="G43" s="244"/>
      <c r="H43" s="220"/>
      <c r="I43" s="220"/>
      <c r="J43" s="220"/>
      <c r="K43" s="242"/>
      <c r="L43" s="242"/>
      <c r="M43" s="220"/>
      <c r="N43" s="220"/>
      <c r="O43" s="242"/>
      <c r="P43" s="242"/>
    </row>
    <row r="44" spans="1:16" ht="15" customHeight="1">
      <c r="A44" s="6">
        <v>2</v>
      </c>
      <c r="B44" s="220"/>
      <c r="C44" s="220"/>
      <c r="D44" s="220"/>
      <c r="E44" s="242"/>
      <c r="F44" s="242"/>
      <c r="G44" s="220"/>
      <c r="H44" s="220"/>
      <c r="I44" s="220"/>
      <c r="J44" s="220"/>
      <c r="K44" s="242"/>
      <c r="L44" s="242"/>
      <c r="M44" s="220"/>
      <c r="N44" s="220"/>
      <c r="O44" s="242"/>
      <c r="P44" s="242"/>
    </row>
    <row r="45" spans="1:16" ht="15" customHeight="1">
      <c r="A45" s="6">
        <v>3</v>
      </c>
      <c r="B45" s="220"/>
      <c r="C45" s="220"/>
      <c r="D45" s="220"/>
      <c r="E45" s="242"/>
      <c r="F45" s="242"/>
      <c r="G45" s="220"/>
      <c r="H45" s="220"/>
      <c r="I45" s="220"/>
      <c r="J45" s="220"/>
      <c r="K45" s="242"/>
      <c r="L45" s="242"/>
      <c r="M45" s="220"/>
      <c r="N45" s="220"/>
      <c r="O45" s="242"/>
      <c r="P45" s="242"/>
    </row>
    <row r="46" spans="1:16" ht="15" customHeight="1">
      <c r="A46" s="6">
        <v>4</v>
      </c>
      <c r="B46" s="220"/>
      <c r="C46" s="220"/>
      <c r="D46" s="220"/>
      <c r="E46" s="242"/>
      <c r="F46" s="242"/>
      <c r="G46" s="220"/>
      <c r="H46" s="220"/>
      <c r="I46" s="220"/>
      <c r="J46" s="220"/>
      <c r="K46" s="242"/>
      <c r="L46" s="242"/>
      <c r="M46" s="220"/>
      <c r="N46" s="220"/>
      <c r="O46" s="242"/>
      <c r="P46" s="242"/>
    </row>
    <row r="47" spans="1:16" ht="15" customHeight="1">
      <c r="A47" s="6">
        <v>5</v>
      </c>
      <c r="B47" s="220"/>
      <c r="C47" s="220"/>
      <c r="D47" s="220"/>
      <c r="E47" s="242"/>
      <c r="F47" s="242"/>
      <c r="G47" s="220"/>
      <c r="H47" s="220"/>
      <c r="I47" s="220"/>
      <c r="J47" s="220"/>
      <c r="K47" s="242"/>
      <c r="L47" s="242"/>
      <c r="M47" s="220"/>
      <c r="N47" s="220"/>
      <c r="O47" s="242"/>
      <c r="P47" s="242"/>
    </row>
    <row r="48" spans="1:16" ht="15">
      <c r="A48" s="5"/>
      <c r="B48" s="174" t="s">
        <v>3</v>
      </c>
      <c r="C48" s="174"/>
      <c r="D48" s="174"/>
      <c r="E48" s="243">
        <f>IF(SUM(E43:F47)=0,"",SUM(E43:F47))</f>
      </c>
      <c r="F48" s="243"/>
      <c r="G48" s="174"/>
      <c r="H48" s="174"/>
      <c r="I48" s="174"/>
      <c r="J48" s="174"/>
      <c r="K48" s="243">
        <f>IF(SUM(K43:L47)=0,"",SUM(K43:L47))</f>
      </c>
      <c r="L48" s="243"/>
      <c r="M48" s="174"/>
      <c r="N48" s="174"/>
      <c r="O48" s="243">
        <f>IF(SUM(O43:P47)=0,"",SUM(O43:P47))</f>
      </c>
      <c r="P48" s="243"/>
    </row>
    <row r="50" spans="1:16" ht="15">
      <c r="A50" s="174" t="s">
        <v>27</v>
      </c>
      <c r="B50" s="174"/>
      <c r="C50" s="174"/>
      <c r="D50" s="174"/>
      <c r="E50" s="174"/>
      <c r="F50" s="174"/>
      <c r="G50" s="174"/>
      <c r="H50" s="174"/>
      <c r="I50" s="174"/>
      <c r="J50" s="174"/>
      <c r="K50" s="174"/>
      <c r="L50" s="174"/>
      <c r="M50" s="174"/>
      <c r="N50" s="174"/>
      <c r="O50" s="174"/>
      <c r="P50" s="174"/>
    </row>
    <row r="51" spans="1:16" ht="12.75">
      <c r="A51" s="177"/>
      <c r="B51" s="178"/>
      <c r="C51" s="178"/>
      <c r="D51" s="178"/>
      <c r="E51" s="178"/>
      <c r="F51" s="178"/>
      <c r="G51" s="178"/>
      <c r="H51" s="178"/>
      <c r="I51" s="178"/>
      <c r="J51" s="178"/>
      <c r="K51" s="178"/>
      <c r="L51" s="178"/>
      <c r="M51" s="178"/>
      <c r="N51" s="178"/>
      <c r="O51" s="178"/>
      <c r="P51" s="179"/>
    </row>
    <row r="52" spans="1:16" ht="12.75">
      <c r="A52" s="180"/>
      <c r="B52" s="181"/>
      <c r="C52" s="181"/>
      <c r="D52" s="181"/>
      <c r="E52" s="181"/>
      <c r="F52" s="181"/>
      <c r="G52" s="181"/>
      <c r="H52" s="181"/>
      <c r="I52" s="181"/>
      <c r="J52" s="181"/>
      <c r="K52" s="181"/>
      <c r="L52" s="181"/>
      <c r="M52" s="181"/>
      <c r="N52" s="181"/>
      <c r="O52" s="181"/>
      <c r="P52" s="182"/>
    </row>
    <row r="53" spans="1:16" ht="12.75">
      <c r="A53" s="180"/>
      <c r="B53" s="181"/>
      <c r="C53" s="181"/>
      <c r="D53" s="181"/>
      <c r="E53" s="181"/>
      <c r="F53" s="181"/>
      <c r="G53" s="181"/>
      <c r="H53" s="181"/>
      <c r="I53" s="181"/>
      <c r="J53" s="181"/>
      <c r="K53" s="181"/>
      <c r="L53" s="181"/>
      <c r="M53" s="181"/>
      <c r="N53" s="181"/>
      <c r="O53" s="181"/>
      <c r="P53" s="182"/>
    </row>
    <row r="54" spans="1:16" ht="12.75">
      <c r="A54" s="180"/>
      <c r="B54" s="181"/>
      <c r="C54" s="181"/>
      <c r="D54" s="181"/>
      <c r="E54" s="181"/>
      <c r="F54" s="181"/>
      <c r="G54" s="181"/>
      <c r="H54" s="181"/>
      <c r="I54" s="181"/>
      <c r="J54" s="181"/>
      <c r="K54" s="181"/>
      <c r="L54" s="181"/>
      <c r="M54" s="181"/>
      <c r="N54" s="181"/>
      <c r="O54" s="181"/>
      <c r="P54" s="182"/>
    </row>
    <row r="55" spans="1:16" ht="12.75">
      <c r="A55" s="180"/>
      <c r="B55" s="181"/>
      <c r="C55" s="181"/>
      <c r="D55" s="181"/>
      <c r="E55" s="181"/>
      <c r="F55" s="181"/>
      <c r="G55" s="181"/>
      <c r="H55" s="181"/>
      <c r="I55" s="181"/>
      <c r="J55" s="181"/>
      <c r="K55" s="181"/>
      <c r="L55" s="181"/>
      <c r="M55" s="181"/>
      <c r="N55" s="181"/>
      <c r="O55" s="181"/>
      <c r="P55" s="182"/>
    </row>
    <row r="56" spans="1:16" ht="12.75">
      <c r="A56" s="180"/>
      <c r="B56" s="181"/>
      <c r="C56" s="181"/>
      <c r="D56" s="181"/>
      <c r="E56" s="181"/>
      <c r="F56" s="181"/>
      <c r="G56" s="181"/>
      <c r="H56" s="181"/>
      <c r="I56" s="181"/>
      <c r="J56" s="181"/>
      <c r="K56" s="181"/>
      <c r="L56" s="181"/>
      <c r="M56" s="181"/>
      <c r="N56" s="181"/>
      <c r="O56" s="181"/>
      <c r="P56" s="182"/>
    </row>
    <row r="57" spans="1:16" ht="12.75">
      <c r="A57" s="180"/>
      <c r="B57" s="181"/>
      <c r="C57" s="181"/>
      <c r="D57" s="181"/>
      <c r="E57" s="181"/>
      <c r="F57" s="181"/>
      <c r="G57" s="181"/>
      <c r="H57" s="181"/>
      <c r="I57" s="181"/>
      <c r="J57" s="181"/>
      <c r="K57" s="181"/>
      <c r="L57" s="181"/>
      <c r="M57" s="181"/>
      <c r="N57" s="181"/>
      <c r="O57" s="181"/>
      <c r="P57" s="182"/>
    </row>
    <row r="58" spans="1:16" ht="12.75">
      <c r="A58" s="180"/>
      <c r="B58" s="181"/>
      <c r="C58" s="181"/>
      <c r="D58" s="181"/>
      <c r="E58" s="181"/>
      <c r="F58" s="181"/>
      <c r="G58" s="181"/>
      <c r="H58" s="181"/>
      <c r="I58" s="181"/>
      <c r="J58" s="181"/>
      <c r="K58" s="181"/>
      <c r="L58" s="181"/>
      <c r="M58" s="181"/>
      <c r="N58" s="181"/>
      <c r="O58" s="181"/>
      <c r="P58" s="182"/>
    </row>
    <row r="59" spans="1:16" ht="12.75">
      <c r="A59" s="180"/>
      <c r="B59" s="181"/>
      <c r="C59" s="181"/>
      <c r="D59" s="181"/>
      <c r="E59" s="181"/>
      <c r="F59" s="181"/>
      <c r="G59" s="181"/>
      <c r="H59" s="181"/>
      <c r="I59" s="181"/>
      <c r="J59" s="181"/>
      <c r="K59" s="181"/>
      <c r="L59" s="181"/>
      <c r="M59" s="181"/>
      <c r="N59" s="181"/>
      <c r="O59" s="181"/>
      <c r="P59" s="182"/>
    </row>
    <row r="60" spans="1:16" ht="12.75">
      <c r="A60" s="180"/>
      <c r="B60" s="181"/>
      <c r="C60" s="181"/>
      <c r="D60" s="181"/>
      <c r="E60" s="181"/>
      <c r="F60" s="181"/>
      <c r="G60" s="181"/>
      <c r="H60" s="181"/>
      <c r="I60" s="181"/>
      <c r="J60" s="181"/>
      <c r="K60" s="181"/>
      <c r="L60" s="181"/>
      <c r="M60" s="181"/>
      <c r="N60" s="181"/>
      <c r="O60" s="181"/>
      <c r="P60" s="182"/>
    </row>
    <row r="61" spans="1:16" ht="12.75">
      <c r="A61" s="180"/>
      <c r="B61" s="181"/>
      <c r="C61" s="181"/>
      <c r="D61" s="181"/>
      <c r="E61" s="181"/>
      <c r="F61" s="181"/>
      <c r="G61" s="181"/>
      <c r="H61" s="181"/>
      <c r="I61" s="181"/>
      <c r="J61" s="181"/>
      <c r="K61" s="181"/>
      <c r="L61" s="181"/>
      <c r="M61" s="181"/>
      <c r="N61" s="181"/>
      <c r="O61" s="181"/>
      <c r="P61" s="182"/>
    </row>
    <row r="62" spans="1:16" ht="12.75">
      <c r="A62" s="183"/>
      <c r="B62" s="184"/>
      <c r="C62" s="184"/>
      <c r="D62" s="184"/>
      <c r="E62" s="184"/>
      <c r="F62" s="184"/>
      <c r="G62" s="184"/>
      <c r="H62" s="184"/>
      <c r="I62" s="184"/>
      <c r="J62" s="184"/>
      <c r="K62" s="184"/>
      <c r="L62" s="184"/>
      <c r="M62" s="184"/>
      <c r="N62" s="184"/>
      <c r="O62" s="184"/>
      <c r="P62" s="185"/>
    </row>
    <row r="89" ht="12.75">
      <c r="C89" s="1" t="s">
        <v>39</v>
      </c>
    </row>
    <row r="90" ht="12.75">
      <c r="C90" s="1" t="s">
        <v>40</v>
      </c>
    </row>
  </sheetData>
  <sheetProtection selectLockedCells="1"/>
  <mergeCells count="172">
    <mergeCell ref="F32:G32"/>
    <mergeCell ref="F31:G31"/>
    <mergeCell ref="F30:G30"/>
    <mergeCell ref="B30:E30"/>
    <mergeCell ref="B29:E29"/>
    <mergeCell ref="B28:E28"/>
    <mergeCell ref="F29:G29"/>
    <mergeCell ref="F28:G28"/>
    <mergeCell ref="B32:E32"/>
    <mergeCell ref="B31:E31"/>
    <mergeCell ref="B38:E38"/>
    <mergeCell ref="B37:E37"/>
    <mergeCell ref="B36:E36"/>
    <mergeCell ref="B35:E35"/>
    <mergeCell ref="J21:L21"/>
    <mergeCell ref="J20:L20"/>
    <mergeCell ref="F22:H22"/>
    <mergeCell ref="F21:H21"/>
    <mergeCell ref="F38:G38"/>
    <mergeCell ref="F37:G37"/>
    <mergeCell ref="F36:G36"/>
    <mergeCell ref="F35:G35"/>
    <mergeCell ref="H30:I30"/>
    <mergeCell ref="F33:G33"/>
    <mergeCell ref="N13:P13"/>
    <mergeCell ref="N12:P12"/>
    <mergeCell ref="N18:P18"/>
    <mergeCell ref="N17:P17"/>
    <mergeCell ref="F34:G34"/>
    <mergeCell ref="N22:P22"/>
    <mergeCell ref="N21:P21"/>
    <mergeCell ref="N20:P20"/>
    <mergeCell ref="F20:H20"/>
    <mergeCell ref="J22:L22"/>
    <mergeCell ref="A2:P2"/>
    <mergeCell ref="A3:P3"/>
    <mergeCell ref="A4:P4"/>
    <mergeCell ref="A5:P5"/>
    <mergeCell ref="N19:P19"/>
    <mergeCell ref="A6:P6"/>
    <mergeCell ref="A8:P8"/>
    <mergeCell ref="J14:L14"/>
    <mergeCell ref="N16:P16"/>
    <mergeCell ref="N14:P14"/>
    <mergeCell ref="J17:L17"/>
    <mergeCell ref="J16:L16"/>
    <mergeCell ref="J15:L15"/>
    <mergeCell ref="A9:A10"/>
    <mergeCell ref="F9:M9"/>
    <mergeCell ref="J10:L10"/>
    <mergeCell ref="B9:E10"/>
    <mergeCell ref="N9:P10"/>
    <mergeCell ref="B11:E11"/>
    <mergeCell ref="F11:H11"/>
    <mergeCell ref="J11:L11"/>
    <mergeCell ref="N11:P11"/>
    <mergeCell ref="J13:L13"/>
    <mergeCell ref="J12:L12"/>
    <mergeCell ref="F18:H18"/>
    <mergeCell ref="F17:H17"/>
    <mergeCell ref="J19:L19"/>
    <mergeCell ref="F10:H10"/>
    <mergeCell ref="N15:P15"/>
    <mergeCell ref="A24:P24"/>
    <mergeCell ref="B17:E17"/>
    <mergeCell ref="B16:E16"/>
    <mergeCell ref="B12:E12"/>
    <mergeCell ref="F15:H15"/>
    <mergeCell ref="F14:H14"/>
    <mergeCell ref="F13:H13"/>
    <mergeCell ref="J18:L18"/>
    <mergeCell ref="B22:E22"/>
    <mergeCell ref="A25:A27"/>
    <mergeCell ref="H26:I27"/>
    <mergeCell ref="O27:P27"/>
    <mergeCell ref="F26:G27"/>
    <mergeCell ref="J26:P26"/>
    <mergeCell ref="K25:L25"/>
    <mergeCell ref="F25:J25"/>
    <mergeCell ref="M25:P25"/>
    <mergeCell ref="B25:E27"/>
    <mergeCell ref="B21:E21"/>
    <mergeCell ref="B20:E20"/>
    <mergeCell ref="B19:E19"/>
    <mergeCell ref="F12:H12"/>
    <mergeCell ref="F16:H16"/>
    <mergeCell ref="B14:E14"/>
    <mergeCell ref="B13:E13"/>
    <mergeCell ref="B15:E15"/>
    <mergeCell ref="B18:E18"/>
    <mergeCell ref="F19:H19"/>
    <mergeCell ref="H28:I28"/>
    <mergeCell ref="H39:I39"/>
    <mergeCell ref="H38:I38"/>
    <mergeCell ref="H37:I37"/>
    <mergeCell ref="H36:I36"/>
    <mergeCell ref="H35:I35"/>
    <mergeCell ref="H34:I34"/>
    <mergeCell ref="H29:I29"/>
    <mergeCell ref="O32:P32"/>
    <mergeCell ref="O31:P31"/>
    <mergeCell ref="H33:I33"/>
    <mergeCell ref="H32:I32"/>
    <mergeCell ref="H31:I31"/>
    <mergeCell ref="A41:J41"/>
    <mergeCell ref="K41:L41"/>
    <mergeCell ref="M41:P41"/>
    <mergeCell ref="B34:E34"/>
    <mergeCell ref="B33:E33"/>
    <mergeCell ref="O30:P30"/>
    <mergeCell ref="O29:P29"/>
    <mergeCell ref="O28:P28"/>
    <mergeCell ref="O39:P39"/>
    <mergeCell ref="O38:P38"/>
    <mergeCell ref="O37:P37"/>
    <mergeCell ref="O36:P36"/>
    <mergeCell ref="O35:P35"/>
    <mergeCell ref="O34:P34"/>
    <mergeCell ref="O33:P33"/>
    <mergeCell ref="I42:J42"/>
    <mergeCell ref="F39:G39"/>
    <mergeCell ref="B39:E39"/>
    <mergeCell ref="B44:D44"/>
    <mergeCell ref="B43:D43"/>
    <mergeCell ref="G42:H42"/>
    <mergeCell ref="E42:F42"/>
    <mergeCell ref="B42:D42"/>
    <mergeCell ref="E44:F44"/>
    <mergeCell ref="E43:F43"/>
    <mergeCell ref="O42:P42"/>
    <mergeCell ref="M42:N42"/>
    <mergeCell ref="K42:L42"/>
    <mergeCell ref="O44:P44"/>
    <mergeCell ref="O43:P43"/>
    <mergeCell ref="M44:N44"/>
    <mergeCell ref="M43:N43"/>
    <mergeCell ref="G44:H44"/>
    <mergeCell ref="G43:H43"/>
    <mergeCell ref="I44:J44"/>
    <mergeCell ref="I43:J43"/>
    <mergeCell ref="I45:J45"/>
    <mergeCell ref="K44:L44"/>
    <mergeCell ref="K43:L43"/>
    <mergeCell ref="A51:P62"/>
    <mergeCell ref="O48:P48"/>
    <mergeCell ref="O47:P47"/>
    <mergeCell ref="O46:P46"/>
    <mergeCell ref="I48:J48"/>
    <mergeCell ref="I47:J47"/>
    <mergeCell ref="I46:J46"/>
    <mergeCell ref="A50:P50"/>
    <mergeCell ref="E48:F48"/>
    <mergeCell ref="E47:F47"/>
    <mergeCell ref="O45:P45"/>
    <mergeCell ref="K48:L48"/>
    <mergeCell ref="K47:L47"/>
    <mergeCell ref="K46:L46"/>
    <mergeCell ref="K45:L45"/>
    <mergeCell ref="M48:N48"/>
    <mergeCell ref="M47:N47"/>
    <mergeCell ref="M46:N46"/>
    <mergeCell ref="M45:N45"/>
    <mergeCell ref="G48:H48"/>
    <mergeCell ref="G47:H47"/>
    <mergeCell ref="E46:F46"/>
    <mergeCell ref="E45:F45"/>
    <mergeCell ref="G46:H46"/>
    <mergeCell ref="B48:D48"/>
    <mergeCell ref="B47:D47"/>
    <mergeCell ref="B46:D46"/>
    <mergeCell ref="B45:D45"/>
    <mergeCell ref="G45:H45"/>
  </mergeCells>
  <dataValidations count="5">
    <dataValidation type="list" allowBlank="1" showInputMessage="1" showErrorMessage="1" sqref="I43:J47">
      <formula1>$C$89:$C$90</formula1>
    </dataValidation>
    <dataValidation type="whole" allowBlank="1" showInputMessage="1" showErrorMessage="1" sqref="F11:H21 J11:L21">
      <formula1>0</formula1>
      <formula2>999999999999999000000</formula2>
    </dataValidation>
    <dataValidation type="whole" allowBlank="1" showInputMessage="1" showErrorMessage="1" sqref="F28:N38">
      <formula1>0</formula1>
      <formula2>99999999999999900</formula2>
    </dataValidation>
    <dataValidation type="date" allowBlank="1" showInputMessage="1" showErrorMessage="1" sqref="G43:H47 M43:N47">
      <formula1>36526</formula1>
      <formula2>44196</formula2>
    </dataValidation>
    <dataValidation type="whole" allowBlank="1" showInputMessage="1" showErrorMessage="1" sqref="E43:F47 O43:P47 K43:L47">
      <formula1>0</formula1>
      <formula2>999999999999999</formula2>
    </dataValidation>
  </dataValidations>
  <printOptions/>
  <pageMargins left="0.7" right="0.7" top="0.75" bottom="0.75" header="0.3" footer="0.3"/>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dimension ref="A2:W101"/>
  <sheetViews>
    <sheetView workbookViewId="0" topLeftCell="A1">
      <selection activeCell="B21" sqref="B21:C21"/>
    </sheetView>
  </sheetViews>
  <sheetFormatPr defaultColWidth="9.140625" defaultRowHeight="15" customHeight="1"/>
  <cols>
    <col min="1" max="7" width="9.140625" style="1" customWidth="1"/>
    <col min="8" max="8" width="12.57421875" style="1" customWidth="1"/>
    <col min="9" max="16384" width="9.140625" style="1" customWidth="1"/>
  </cols>
  <sheetData>
    <row r="2" spans="1:22" ht="15" customHeight="1">
      <c r="A2" s="174" t="s">
        <v>0</v>
      </c>
      <c r="B2" s="174"/>
      <c r="C2" s="174"/>
      <c r="D2" s="174"/>
      <c r="E2" s="174"/>
      <c r="F2" s="174"/>
      <c r="G2" s="174"/>
      <c r="H2" s="174"/>
      <c r="I2" s="174"/>
      <c r="J2" s="174"/>
      <c r="K2" s="174"/>
      <c r="L2" s="174"/>
      <c r="M2" s="174"/>
      <c r="N2" s="174"/>
      <c r="O2" s="174"/>
      <c r="P2" s="174"/>
      <c r="Q2" s="174"/>
      <c r="R2" s="174"/>
      <c r="S2" s="174"/>
      <c r="T2" s="174"/>
      <c r="U2" s="174"/>
      <c r="V2" s="174"/>
    </row>
    <row r="3" spans="1:22" ht="15" customHeight="1">
      <c r="A3" s="174" t="s">
        <v>54</v>
      </c>
      <c r="B3" s="174"/>
      <c r="C3" s="174"/>
      <c r="D3" s="268" t="s">
        <v>55</v>
      </c>
      <c r="E3" s="269"/>
      <c r="F3" s="269"/>
      <c r="G3" s="269"/>
      <c r="H3" s="269"/>
      <c r="I3" s="269"/>
      <c r="J3" s="269"/>
      <c r="K3" s="269"/>
      <c r="L3" s="269"/>
      <c r="M3" s="269"/>
      <c r="N3" s="269"/>
      <c r="O3" s="269"/>
      <c r="P3" s="269"/>
      <c r="Q3" s="269"/>
      <c r="R3" s="269"/>
      <c r="S3" s="269"/>
      <c r="T3" s="269"/>
      <c r="U3" s="269"/>
      <c r="V3" s="270"/>
    </row>
    <row r="4" spans="1:22" ht="15" customHeight="1">
      <c r="A4" s="274" t="s">
        <v>56</v>
      </c>
      <c r="B4" s="275"/>
      <c r="C4" s="275"/>
      <c r="D4" s="256" t="s">
        <v>57</v>
      </c>
      <c r="E4" s="257"/>
      <c r="F4" s="257"/>
      <c r="G4" s="257"/>
      <c r="H4" s="257"/>
      <c r="I4" s="257"/>
      <c r="J4" s="257"/>
      <c r="K4" s="257"/>
      <c r="L4" s="257"/>
      <c r="M4" s="257"/>
      <c r="N4" s="257"/>
      <c r="O4" s="257"/>
      <c r="P4" s="257"/>
      <c r="Q4" s="257"/>
      <c r="R4" s="257"/>
      <c r="S4" s="257"/>
      <c r="T4" s="257"/>
      <c r="U4" s="257"/>
      <c r="V4" s="258"/>
    </row>
    <row r="5" spans="1:22" ht="15" customHeight="1">
      <c r="A5" s="276"/>
      <c r="B5" s="277"/>
      <c r="C5" s="277"/>
      <c r="D5" s="256" t="s">
        <v>110</v>
      </c>
      <c r="E5" s="257"/>
      <c r="F5" s="257"/>
      <c r="G5" s="257"/>
      <c r="H5" s="257"/>
      <c r="I5" s="257"/>
      <c r="J5" s="257"/>
      <c r="K5" s="257"/>
      <c r="L5" s="257"/>
      <c r="M5" s="257"/>
      <c r="N5" s="257"/>
      <c r="O5" s="257"/>
      <c r="P5" s="257"/>
      <c r="Q5" s="257"/>
      <c r="R5" s="257"/>
      <c r="S5" s="257"/>
      <c r="T5" s="257"/>
      <c r="U5" s="257"/>
      <c r="V5" s="258"/>
    </row>
    <row r="6" spans="1:22" ht="52.5" customHeight="1">
      <c r="A6" s="278"/>
      <c r="B6" s="279"/>
      <c r="C6" s="279"/>
      <c r="D6" s="271" t="s">
        <v>289</v>
      </c>
      <c r="E6" s="272"/>
      <c r="F6" s="272"/>
      <c r="G6" s="272"/>
      <c r="H6" s="272"/>
      <c r="I6" s="272"/>
      <c r="J6" s="272"/>
      <c r="K6" s="272"/>
      <c r="L6" s="272"/>
      <c r="M6" s="272"/>
      <c r="N6" s="272"/>
      <c r="O6" s="272"/>
      <c r="P6" s="272"/>
      <c r="Q6" s="272"/>
      <c r="R6" s="272"/>
      <c r="S6" s="272"/>
      <c r="T6" s="272"/>
      <c r="U6" s="272"/>
      <c r="V6" s="273"/>
    </row>
    <row r="7" spans="1:22" ht="15" customHeight="1">
      <c r="A7" s="280" t="s">
        <v>290</v>
      </c>
      <c r="B7" s="281"/>
      <c r="C7" s="281"/>
      <c r="D7" s="256" t="s">
        <v>58</v>
      </c>
      <c r="E7" s="257"/>
      <c r="F7" s="257"/>
      <c r="G7" s="257"/>
      <c r="H7" s="257"/>
      <c r="I7" s="257"/>
      <c r="J7" s="257"/>
      <c r="K7" s="257"/>
      <c r="L7" s="257"/>
      <c r="M7" s="257"/>
      <c r="N7" s="257"/>
      <c r="O7" s="257"/>
      <c r="P7" s="257"/>
      <c r="Q7" s="257"/>
      <c r="R7" s="257"/>
      <c r="S7" s="257"/>
      <c r="T7" s="257"/>
      <c r="U7" s="257"/>
      <c r="V7" s="258"/>
    </row>
    <row r="8" spans="1:22" ht="15" customHeight="1">
      <c r="A8" s="282"/>
      <c r="B8" s="283"/>
      <c r="C8" s="283"/>
      <c r="D8" s="259" t="s">
        <v>59</v>
      </c>
      <c r="E8" s="260"/>
      <c r="F8" s="260"/>
      <c r="G8" s="260"/>
      <c r="H8" s="260"/>
      <c r="I8" s="260"/>
      <c r="J8" s="260"/>
      <c r="K8" s="260"/>
      <c r="L8" s="260"/>
      <c r="M8" s="260"/>
      <c r="N8" s="260"/>
      <c r="O8" s="260"/>
      <c r="P8" s="260"/>
      <c r="Q8" s="260"/>
      <c r="R8" s="260"/>
      <c r="S8" s="260"/>
      <c r="T8" s="260"/>
      <c r="U8" s="260"/>
      <c r="V8" s="261"/>
    </row>
    <row r="9" spans="1:22" ht="15" customHeight="1">
      <c r="A9" s="274" t="s">
        <v>60</v>
      </c>
      <c r="B9" s="275"/>
      <c r="C9" s="275"/>
      <c r="D9" s="292" t="s">
        <v>61</v>
      </c>
      <c r="E9" s="293"/>
      <c r="F9" s="293"/>
      <c r="G9" s="293"/>
      <c r="H9" s="293"/>
      <c r="I9" s="293"/>
      <c r="J9" s="293"/>
      <c r="K9" s="293"/>
      <c r="L9" s="293"/>
      <c r="M9" s="293"/>
      <c r="N9" s="293"/>
      <c r="O9" s="293"/>
      <c r="P9" s="293"/>
      <c r="Q9" s="293"/>
      <c r="R9" s="293"/>
      <c r="S9" s="293"/>
      <c r="T9" s="293"/>
      <c r="U9" s="293"/>
      <c r="V9" s="294"/>
    </row>
    <row r="10" spans="1:22" ht="15" customHeight="1">
      <c r="A10" s="278"/>
      <c r="B10" s="279"/>
      <c r="C10" s="279"/>
      <c r="D10" s="259" t="s">
        <v>62</v>
      </c>
      <c r="E10" s="260"/>
      <c r="F10" s="260"/>
      <c r="G10" s="260"/>
      <c r="H10" s="260"/>
      <c r="I10" s="260"/>
      <c r="J10" s="260"/>
      <c r="K10" s="260"/>
      <c r="L10" s="260"/>
      <c r="M10" s="260"/>
      <c r="N10" s="260"/>
      <c r="O10" s="260"/>
      <c r="P10" s="260"/>
      <c r="Q10" s="260"/>
      <c r="R10" s="260"/>
      <c r="S10" s="260"/>
      <c r="T10" s="260"/>
      <c r="U10" s="260"/>
      <c r="V10" s="261"/>
    </row>
    <row r="11" spans="1:22" ht="15" customHeight="1">
      <c r="A11" s="274" t="s">
        <v>63</v>
      </c>
      <c r="B11" s="275"/>
      <c r="C11" s="275"/>
      <c r="D11" s="256" t="s">
        <v>64</v>
      </c>
      <c r="E11" s="257"/>
      <c r="F11" s="257"/>
      <c r="G11" s="257"/>
      <c r="H11" s="257"/>
      <c r="I11" s="257"/>
      <c r="J11" s="257"/>
      <c r="K11" s="257"/>
      <c r="L11" s="257"/>
      <c r="M11" s="257"/>
      <c r="N11" s="257"/>
      <c r="O11" s="257"/>
      <c r="P11" s="257"/>
      <c r="Q11" s="257"/>
      <c r="R11" s="257"/>
      <c r="S11" s="257"/>
      <c r="T11" s="257"/>
      <c r="U11" s="257"/>
      <c r="V11" s="258"/>
    </row>
    <row r="12" spans="1:22" ht="15" customHeight="1">
      <c r="A12" s="276"/>
      <c r="B12" s="277"/>
      <c r="C12" s="277"/>
      <c r="D12" s="292" t="s">
        <v>65</v>
      </c>
      <c r="E12" s="293"/>
      <c r="F12" s="293"/>
      <c r="G12" s="293"/>
      <c r="H12" s="293"/>
      <c r="I12" s="293"/>
      <c r="J12" s="293"/>
      <c r="K12" s="293"/>
      <c r="L12" s="293"/>
      <c r="M12" s="293"/>
      <c r="N12" s="293"/>
      <c r="O12" s="293"/>
      <c r="P12" s="293"/>
      <c r="Q12" s="293"/>
      <c r="R12" s="293"/>
      <c r="S12" s="293"/>
      <c r="T12" s="293"/>
      <c r="U12" s="293"/>
      <c r="V12" s="294"/>
    </row>
    <row r="13" spans="1:22" ht="15" customHeight="1">
      <c r="A13" s="276"/>
      <c r="B13" s="277"/>
      <c r="C13" s="277"/>
      <c r="D13" s="292" t="s">
        <v>66</v>
      </c>
      <c r="E13" s="293"/>
      <c r="F13" s="293"/>
      <c r="G13" s="293"/>
      <c r="H13" s="293"/>
      <c r="I13" s="293"/>
      <c r="J13" s="293"/>
      <c r="K13" s="293"/>
      <c r="L13" s="293"/>
      <c r="M13" s="293"/>
      <c r="N13" s="293"/>
      <c r="O13" s="293"/>
      <c r="P13" s="293"/>
      <c r="Q13" s="293"/>
      <c r="R13" s="293"/>
      <c r="S13" s="293"/>
      <c r="T13" s="293"/>
      <c r="U13" s="293"/>
      <c r="V13" s="294"/>
    </row>
    <row r="14" spans="1:22" ht="15" customHeight="1">
      <c r="A14" s="278"/>
      <c r="B14" s="279"/>
      <c r="C14" s="279"/>
      <c r="D14" s="259" t="s">
        <v>67</v>
      </c>
      <c r="E14" s="260"/>
      <c r="F14" s="260"/>
      <c r="G14" s="260"/>
      <c r="H14" s="260"/>
      <c r="I14" s="260"/>
      <c r="J14" s="260"/>
      <c r="K14" s="260"/>
      <c r="L14" s="260"/>
      <c r="M14" s="260"/>
      <c r="N14" s="260"/>
      <c r="O14" s="260"/>
      <c r="P14" s="260"/>
      <c r="Q14" s="260"/>
      <c r="R14" s="260"/>
      <c r="S14" s="260"/>
      <c r="T14" s="260"/>
      <c r="U14" s="260"/>
      <c r="V14" s="261"/>
    </row>
    <row r="15" spans="1:22" ht="15" customHeight="1">
      <c r="A15" s="284" t="s">
        <v>68</v>
      </c>
      <c r="B15" s="285"/>
      <c r="C15" s="286"/>
      <c r="D15" s="259" t="s">
        <v>69</v>
      </c>
      <c r="E15" s="260"/>
      <c r="F15" s="260"/>
      <c r="G15" s="260"/>
      <c r="H15" s="260"/>
      <c r="I15" s="260"/>
      <c r="J15" s="260"/>
      <c r="K15" s="260"/>
      <c r="L15" s="260"/>
      <c r="M15" s="260"/>
      <c r="N15" s="260"/>
      <c r="O15" s="260"/>
      <c r="P15" s="260"/>
      <c r="Q15" s="260"/>
      <c r="R15" s="260"/>
      <c r="S15" s="260"/>
      <c r="T15" s="260"/>
      <c r="U15" s="260"/>
      <c r="V15" s="261"/>
    </row>
    <row r="17" spans="1:22" ht="15" customHeight="1">
      <c r="A17" s="289" t="s">
        <v>70</v>
      </c>
      <c r="B17" s="290"/>
      <c r="C17" s="290"/>
      <c r="D17" s="290"/>
      <c r="E17" s="290"/>
      <c r="F17" s="290"/>
      <c r="G17" s="290"/>
      <c r="H17" s="290"/>
      <c r="I17" s="290"/>
      <c r="J17" s="290"/>
      <c r="K17" s="290"/>
      <c r="L17" s="290"/>
      <c r="M17" s="290"/>
      <c r="N17" s="290"/>
      <c r="O17" s="290"/>
      <c r="P17" s="290"/>
      <c r="Q17" s="290"/>
      <c r="R17" s="290"/>
      <c r="S17" s="290"/>
      <c r="T17" s="290"/>
      <c r="U17" s="290"/>
      <c r="V17" s="291"/>
    </row>
    <row r="18" spans="1:22" ht="15" customHeight="1">
      <c r="A18" s="318" t="s">
        <v>101</v>
      </c>
      <c r="B18" s="171" t="s">
        <v>161</v>
      </c>
      <c r="C18" s="172"/>
      <c r="D18" s="172"/>
      <c r="E18" s="172"/>
      <c r="F18" s="173"/>
      <c r="G18" s="216"/>
      <c r="H18" s="216"/>
      <c r="I18" s="216"/>
      <c r="J18" s="217"/>
      <c r="K18" s="218"/>
      <c r="L18" s="218"/>
      <c r="M18" s="218"/>
      <c r="N18" s="218"/>
      <c r="O18" s="218"/>
      <c r="P18" s="218"/>
      <c r="Q18" s="218"/>
      <c r="R18" s="218"/>
      <c r="S18" s="218"/>
      <c r="T18" s="218"/>
      <c r="U18" s="218"/>
      <c r="V18" s="219"/>
    </row>
    <row r="19" spans="1:22" ht="45" customHeight="1">
      <c r="A19" s="319"/>
      <c r="B19" s="245" t="s">
        <v>71</v>
      </c>
      <c r="C19" s="245"/>
      <c r="D19" s="245" t="s">
        <v>72</v>
      </c>
      <c r="E19" s="245"/>
      <c r="F19" s="245" t="s">
        <v>291</v>
      </c>
      <c r="G19" s="245"/>
      <c r="H19" s="17" t="s">
        <v>292</v>
      </c>
      <c r="I19" s="245" t="s">
        <v>74</v>
      </c>
      <c r="J19" s="245"/>
      <c r="K19" s="245" t="s">
        <v>63</v>
      </c>
      <c r="L19" s="245"/>
      <c r="M19" s="245" t="s">
        <v>68</v>
      </c>
      <c r="N19" s="245"/>
      <c r="O19" s="245" t="s">
        <v>75</v>
      </c>
      <c r="P19" s="245"/>
      <c r="Q19" s="245" t="s">
        <v>76</v>
      </c>
      <c r="R19" s="245"/>
      <c r="S19" s="245" t="s">
        <v>77</v>
      </c>
      <c r="T19" s="245"/>
      <c r="U19" s="306" t="s">
        <v>78</v>
      </c>
      <c r="V19" s="308"/>
    </row>
    <row r="20" spans="1:22" ht="90" customHeight="1">
      <c r="A20" s="320"/>
      <c r="B20" s="264" t="s">
        <v>311</v>
      </c>
      <c r="C20" s="264"/>
      <c r="D20" s="264" t="s">
        <v>79</v>
      </c>
      <c r="E20" s="264"/>
      <c r="F20" s="264" t="s">
        <v>293</v>
      </c>
      <c r="G20" s="264"/>
      <c r="H20" s="105" t="s">
        <v>299</v>
      </c>
      <c r="I20" s="264" t="s">
        <v>294</v>
      </c>
      <c r="J20" s="264"/>
      <c r="K20" s="265" t="s">
        <v>80</v>
      </c>
      <c r="L20" s="265"/>
      <c r="M20" s="265" t="s">
        <v>80</v>
      </c>
      <c r="N20" s="265"/>
      <c r="O20" s="265" t="s">
        <v>310</v>
      </c>
      <c r="P20" s="265"/>
      <c r="Q20" s="264" t="s">
        <v>81</v>
      </c>
      <c r="R20" s="264"/>
      <c r="S20" s="264" t="s">
        <v>300</v>
      </c>
      <c r="T20" s="264"/>
      <c r="U20" s="262" t="s">
        <v>301</v>
      </c>
      <c r="V20" s="263"/>
    </row>
    <row r="21" spans="1:22" ht="15" customHeight="1">
      <c r="A21" s="20">
        <v>1</v>
      </c>
      <c r="B21" s="266"/>
      <c r="C21" s="267"/>
      <c r="D21" s="287"/>
      <c r="E21" s="288"/>
      <c r="F21" s="214"/>
      <c r="G21" s="215"/>
      <c r="H21" s="108"/>
      <c r="I21" s="214"/>
      <c r="J21" s="215"/>
      <c r="K21" s="295"/>
      <c r="L21" s="296"/>
      <c r="M21" s="295"/>
      <c r="N21" s="296"/>
      <c r="O21" s="297"/>
      <c r="P21" s="298"/>
      <c r="Q21" s="287"/>
      <c r="R21" s="288"/>
      <c r="S21" s="287"/>
      <c r="T21" s="288"/>
      <c r="U21" s="287"/>
      <c r="V21" s="288"/>
    </row>
    <row r="22" spans="1:22" ht="15" customHeight="1">
      <c r="A22" s="20">
        <v>2</v>
      </c>
      <c r="B22" s="266"/>
      <c r="C22" s="267"/>
      <c r="D22" s="287"/>
      <c r="E22" s="288"/>
      <c r="F22" s="214"/>
      <c r="G22" s="215"/>
      <c r="H22" s="108"/>
      <c r="I22" s="214"/>
      <c r="J22" s="215"/>
      <c r="K22" s="295"/>
      <c r="L22" s="296"/>
      <c r="M22" s="295"/>
      <c r="N22" s="296"/>
      <c r="O22" s="297"/>
      <c r="P22" s="298"/>
      <c r="Q22" s="287"/>
      <c r="R22" s="288"/>
      <c r="S22" s="287"/>
      <c r="T22" s="288"/>
      <c r="U22" s="287"/>
      <c r="V22" s="288"/>
    </row>
    <row r="23" spans="1:22" ht="15" customHeight="1">
      <c r="A23" s="20">
        <v>3</v>
      </c>
      <c r="B23" s="266"/>
      <c r="C23" s="267"/>
      <c r="D23" s="287"/>
      <c r="E23" s="288"/>
      <c r="F23" s="214"/>
      <c r="G23" s="215"/>
      <c r="H23" s="108"/>
      <c r="I23" s="214"/>
      <c r="J23" s="215"/>
      <c r="K23" s="295"/>
      <c r="L23" s="296"/>
      <c r="M23" s="295"/>
      <c r="N23" s="296"/>
      <c r="O23" s="297"/>
      <c r="P23" s="298"/>
      <c r="Q23" s="287"/>
      <c r="R23" s="288"/>
      <c r="S23" s="287"/>
      <c r="T23" s="288"/>
      <c r="U23" s="287"/>
      <c r="V23" s="288"/>
    </row>
    <row r="24" spans="1:22" ht="15" customHeight="1">
      <c r="A24" s="20">
        <v>4</v>
      </c>
      <c r="B24" s="266"/>
      <c r="C24" s="267"/>
      <c r="D24" s="287"/>
      <c r="E24" s="288"/>
      <c r="F24" s="214"/>
      <c r="G24" s="215"/>
      <c r="H24" s="108"/>
      <c r="I24" s="214"/>
      <c r="J24" s="215"/>
      <c r="K24" s="295"/>
      <c r="L24" s="296"/>
      <c r="M24" s="295"/>
      <c r="N24" s="296"/>
      <c r="O24" s="297"/>
      <c r="P24" s="298"/>
      <c r="Q24" s="287"/>
      <c r="R24" s="288"/>
      <c r="S24" s="287"/>
      <c r="T24" s="288"/>
      <c r="U24" s="287"/>
      <c r="V24" s="288"/>
    </row>
    <row r="25" spans="1:22" ht="15" customHeight="1">
      <c r="A25" s="20">
        <v>5</v>
      </c>
      <c r="B25" s="266"/>
      <c r="C25" s="267"/>
      <c r="D25" s="287"/>
      <c r="E25" s="288"/>
      <c r="F25" s="214"/>
      <c r="G25" s="215"/>
      <c r="H25" s="108"/>
      <c r="I25" s="214"/>
      <c r="J25" s="215"/>
      <c r="K25" s="295"/>
      <c r="L25" s="296"/>
      <c r="M25" s="295"/>
      <c r="N25" s="296"/>
      <c r="O25" s="297"/>
      <c r="P25" s="298"/>
      <c r="Q25" s="287"/>
      <c r="R25" s="288"/>
      <c r="S25" s="287"/>
      <c r="T25" s="288"/>
      <c r="U25" s="287"/>
      <c r="V25" s="288"/>
    </row>
    <row r="26" spans="1:22" ht="15" customHeight="1">
      <c r="A26" s="20">
        <v>6</v>
      </c>
      <c r="B26" s="266"/>
      <c r="C26" s="267"/>
      <c r="D26" s="287"/>
      <c r="E26" s="288"/>
      <c r="F26" s="214"/>
      <c r="G26" s="215"/>
      <c r="H26" s="108"/>
      <c r="I26" s="214"/>
      <c r="J26" s="215"/>
      <c r="K26" s="295"/>
      <c r="L26" s="296"/>
      <c r="M26" s="295"/>
      <c r="N26" s="296"/>
      <c r="O26" s="297"/>
      <c r="P26" s="298"/>
      <c r="Q26" s="287"/>
      <c r="R26" s="288"/>
      <c r="S26" s="287"/>
      <c r="T26" s="288"/>
      <c r="U26" s="287"/>
      <c r="V26" s="288"/>
    </row>
    <row r="27" spans="1:22" ht="15" customHeight="1">
      <c r="A27" s="20">
        <v>7</v>
      </c>
      <c r="B27" s="266"/>
      <c r="C27" s="267"/>
      <c r="D27" s="287"/>
      <c r="E27" s="288"/>
      <c r="F27" s="214"/>
      <c r="G27" s="215"/>
      <c r="H27" s="108"/>
      <c r="I27" s="214"/>
      <c r="J27" s="215"/>
      <c r="K27" s="295"/>
      <c r="L27" s="296"/>
      <c r="M27" s="295"/>
      <c r="N27" s="296"/>
      <c r="O27" s="297"/>
      <c r="P27" s="298"/>
      <c r="Q27" s="287"/>
      <c r="R27" s="288"/>
      <c r="S27" s="287"/>
      <c r="T27" s="288"/>
      <c r="U27" s="287"/>
      <c r="V27" s="288"/>
    </row>
    <row r="28" spans="1:22" ht="15" customHeight="1">
      <c r="A28" s="20">
        <v>8</v>
      </c>
      <c r="B28" s="266"/>
      <c r="C28" s="267"/>
      <c r="D28" s="287"/>
      <c r="E28" s="288"/>
      <c r="F28" s="214"/>
      <c r="G28" s="215"/>
      <c r="H28" s="108"/>
      <c r="I28" s="214"/>
      <c r="J28" s="215"/>
      <c r="K28" s="295"/>
      <c r="L28" s="296"/>
      <c r="M28" s="295"/>
      <c r="N28" s="296"/>
      <c r="O28" s="297"/>
      <c r="P28" s="298"/>
      <c r="Q28" s="287"/>
      <c r="R28" s="288"/>
      <c r="S28" s="287"/>
      <c r="T28" s="288"/>
      <c r="U28" s="287"/>
      <c r="V28" s="288"/>
    </row>
    <row r="29" spans="1:22" ht="15" customHeight="1">
      <c r="A29" s="20">
        <v>9</v>
      </c>
      <c r="B29" s="266"/>
      <c r="C29" s="267"/>
      <c r="D29" s="287"/>
      <c r="E29" s="288"/>
      <c r="F29" s="214"/>
      <c r="G29" s="215"/>
      <c r="H29" s="108"/>
      <c r="I29" s="214"/>
      <c r="J29" s="215"/>
      <c r="K29" s="295"/>
      <c r="L29" s="296"/>
      <c r="M29" s="295"/>
      <c r="N29" s="296"/>
      <c r="O29" s="297"/>
      <c r="P29" s="298"/>
      <c r="Q29" s="287"/>
      <c r="R29" s="288"/>
      <c r="S29" s="287"/>
      <c r="T29" s="288"/>
      <c r="U29" s="287"/>
      <c r="V29" s="288"/>
    </row>
    <row r="30" spans="1:22" ht="15" customHeight="1">
      <c r="A30" s="20">
        <v>10</v>
      </c>
      <c r="B30" s="266"/>
      <c r="C30" s="267"/>
      <c r="D30" s="287"/>
      <c r="E30" s="288"/>
      <c r="F30" s="214"/>
      <c r="G30" s="215"/>
      <c r="H30" s="108"/>
      <c r="I30" s="214"/>
      <c r="J30" s="215"/>
      <c r="K30" s="295"/>
      <c r="L30" s="296"/>
      <c r="M30" s="295"/>
      <c r="N30" s="296"/>
      <c r="O30" s="297"/>
      <c r="P30" s="298"/>
      <c r="Q30" s="287"/>
      <c r="R30" s="288"/>
      <c r="S30" s="287"/>
      <c r="T30" s="288"/>
      <c r="U30" s="287"/>
      <c r="V30" s="288"/>
    </row>
    <row r="31" spans="1:22" ht="15" customHeight="1">
      <c r="A31" s="171" t="s">
        <v>83</v>
      </c>
      <c r="B31" s="172"/>
      <c r="C31" s="172"/>
      <c r="D31" s="172"/>
      <c r="E31" s="173"/>
      <c r="F31" s="206">
        <f>IF(SUM(F21:G30)=0,"",SUM(F21:G30))</f>
      </c>
      <c r="G31" s="207"/>
      <c r="H31" s="113"/>
      <c r="I31" s="206">
        <f>IF(SUM(I21:J30)=0,"",SUM(I21:J30))</f>
      </c>
      <c r="J31" s="207"/>
      <c r="K31" s="171"/>
      <c r="L31" s="172"/>
      <c r="M31" s="172"/>
      <c r="N31" s="172"/>
      <c r="O31" s="172"/>
      <c r="P31" s="172"/>
      <c r="Q31" s="172"/>
      <c r="R31" s="172"/>
      <c r="S31" s="172"/>
      <c r="T31" s="172"/>
      <c r="U31" s="172"/>
      <c r="V31" s="173"/>
    </row>
    <row r="32" spans="1:22" ht="15" customHeight="1">
      <c r="A32" s="20">
        <v>1</v>
      </c>
      <c r="B32" s="266"/>
      <c r="C32" s="267"/>
      <c r="D32" s="287"/>
      <c r="E32" s="288"/>
      <c r="F32" s="214"/>
      <c r="G32" s="215"/>
      <c r="H32" s="108"/>
      <c r="I32" s="214"/>
      <c r="J32" s="215"/>
      <c r="K32" s="295"/>
      <c r="L32" s="296"/>
      <c r="M32" s="295"/>
      <c r="N32" s="296"/>
      <c r="O32" s="297"/>
      <c r="P32" s="298"/>
      <c r="Q32" s="287"/>
      <c r="R32" s="288"/>
      <c r="S32" s="287"/>
      <c r="T32" s="288"/>
      <c r="U32" s="287"/>
      <c r="V32" s="288"/>
    </row>
    <row r="33" spans="1:22" ht="15" customHeight="1">
      <c r="A33" s="20">
        <v>2</v>
      </c>
      <c r="B33" s="266"/>
      <c r="C33" s="267"/>
      <c r="D33" s="287"/>
      <c r="E33" s="288"/>
      <c r="F33" s="214"/>
      <c r="G33" s="215"/>
      <c r="H33" s="108"/>
      <c r="I33" s="214"/>
      <c r="J33" s="215"/>
      <c r="K33" s="295"/>
      <c r="L33" s="296"/>
      <c r="M33" s="295"/>
      <c r="N33" s="296"/>
      <c r="O33" s="297"/>
      <c r="P33" s="298"/>
      <c r="Q33" s="287"/>
      <c r="R33" s="288"/>
      <c r="S33" s="287"/>
      <c r="T33" s="288"/>
      <c r="U33" s="287"/>
      <c r="V33" s="288"/>
    </row>
    <row r="34" spans="1:22" ht="15" customHeight="1">
      <c r="A34" s="20">
        <v>3</v>
      </c>
      <c r="B34" s="266"/>
      <c r="C34" s="267"/>
      <c r="D34" s="287"/>
      <c r="E34" s="288"/>
      <c r="F34" s="214"/>
      <c r="G34" s="215"/>
      <c r="H34" s="108"/>
      <c r="I34" s="214"/>
      <c r="J34" s="215"/>
      <c r="K34" s="295"/>
      <c r="L34" s="296"/>
      <c r="M34" s="295"/>
      <c r="N34" s="296"/>
      <c r="O34" s="297"/>
      <c r="P34" s="298"/>
      <c r="Q34" s="287"/>
      <c r="R34" s="288"/>
      <c r="S34" s="287"/>
      <c r="T34" s="288"/>
      <c r="U34" s="287"/>
      <c r="V34" s="288"/>
    </row>
    <row r="35" spans="1:22" ht="15" customHeight="1">
      <c r="A35" s="20">
        <v>4</v>
      </c>
      <c r="B35" s="266"/>
      <c r="C35" s="267"/>
      <c r="D35" s="287"/>
      <c r="E35" s="288"/>
      <c r="F35" s="214"/>
      <c r="G35" s="215"/>
      <c r="H35" s="108"/>
      <c r="I35" s="214"/>
      <c r="J35" s="215"/>
      <c r="K35" s="295"/>
      <c r="L35" s="296"/>
      <c r="M35" s="295"/>
      <c r="N35" s="296"/>
      <c r="O35" s="297"/>
      <c r="P35" s="298"/>
      <c r="Q35" s="287"/>
      <c r="R35" s="288"/>
      <c r="S35" s="287"/>
      <c r="T35" s="288"/>
      <c r="U35" s="287"/>
      <c r="V35" s="288"/>
    </row>
    <row r="36" spans="1:22" ht="15" customHeight="1">
      <c r="A36" s="20">
        <v>5</v>
      </c>
      <c r="B36" s="266"/>
      <c r="C36" s="267"/>
      <c r="D36" s="287"/>
      <c r="E36" s="288"/>
      <c r="F36" s="214"/>
      <c r="G36" s="215"/>
      <c r="H36" s="108"/>
      <c r="I36" s="214"/>
      <c r="J36" s="215"/>
      <c r="K36" s="295"/>
      <c r="L36" s="296"/>
      <c r="M36" s="295"/>
      <c r="N36" s="296"/>
      <c r="O36" s="297"/>
      <c r="P36" s="298"/>
      <c r="Q36" s="287"/>
      <c r="R36" s="288"/>
      <c r="S36" s="287"/>
      <c r="T36" s="288"/>
      <c r="U36" s="287"/>
      <c r="V36" s="288"/>
    </row>
    <row r="37" spans="1:22" ht="15" customHeight="1">
      <c r="A37" s="20">
        <v>6</v>
      </c>
      <c r="B37" s="266"/>
      <c r="C37" s="267"/>
      <c r="D37" s="287"/>
      <c r="E37" s="288"/>
      <c r="F37" s="214"/>
      <c r="G37" s="215"/>
      <c r="H37" s="108"/>
      <c r="I37" s="214"/>
      <c r="J37" s="215"/>
      <c r="K37" s="295"/>
      <c r="L37" s="296"/>
      <c r="M37" s="295"/>
      <c r="N37" s="296"/>
      <c r="O37" s="297"/>
      <c r="P37" s="298"/>
      <c r="Q37" s="287"/>
      <c r="R37" s="288"/>
      <c r="S37" s="287"/>
      <c r="T37" s="288"/>
      <c r="U37" s="287"/>
      <c r="V37" s="288"/>
    </row>
    <row r="38" spans="1:22" ht="15" customHeight="1">
      <c r="A38" s="20">
        <v>7</v>
      </c>
      <c r="B38" s="266"/>
      <c r="C38" s="267"/>
      <c r="D38" s="287"/>
      <c r="E38" s="288"/>
      <c r="F38" s="214"/>
      <c r="G38" s="215"/>
      <c r="H38" s="108"/>
      <c r="I38" s="214"/>
      <c r="J38" s="215"/>
      <c r="K38" s="295"/>
      <c r="L38" s="296"/>
      <c r="M38" s="295"/>
      <c r="N38" s="296"/>
      <c r="O38" s="297"/>
      <c r="P38" s="298"/>
      <c r="Q38" s="287"/>
      <c r="R38" s="288"/>
      <c r="S38" s="287"/>
      <c r="T38" s="288"/>
      <c r="U38" s="287"/>
      <c r="V38" s="288"/>
    </row>
    <row r="39" spans="1:22" ht="15" customHeight="1">
      <c r="A39" s="20">
        <v>8</v>
      </c>
      <c r="B39" s="266"/>
      <c r="C39" s="267"/>
      <c r="D39" s="287"/>
      <c r="E39" s="288"/>
      <c r="F39" s="214"/>
      <c r="G39" s="215"/>
      <c r="H39" s="108"/>
      <c r="I39" s="214"/>
      <c r="J39" s="215"/>
      <c r="K39" s="295"/>
      <c r="L39" s="296"/>
      <c r="M39" s="295"/>
      <c r="N39" s="296"/>
      <c r="O39" s="297"/>
      <c r="P39" s="298"/>
      <c r="Q39" s="287"/>
      <c r="R39" s="288"/>
      <c r="S39" s="287"/>
      <c r="T39" s="288"/>
      <c r="U39" s="287"/>
      <c r="V39" s="288"/>
    </row>
    <row r="40" spans="1:22" ht="15" customHeight="1">
      <c r="A40" s="20">
        <v>9</v>
      </c>
      <c r="B40" s="266"/>
      <c r="C40" s="267"/>
      <c r="D40" s="287"/>
      <c r="E40" s="288"/>
      <c r="F40" s="214"/>
      <c r="G40" s="215"/>
      <c r="H40" s="108"/>
      <c r="I40" s="214"/>
      <c r="J40" s="215"/>
      <c r="K40" s="295"/>
      <c r="L40" s="296"/>
      <c r="M40" s="295"/>
      <c r="N40" s="296"/>
      <c r="O40" s="297"/>
      <c r="P40" s="298"/>
      <c r="Q40" s="287"/>
      <c r="R40" s="288"/>
      <c r="S40" s="287"/>
      <c r="T40" s="288"/>
      <c r="U40" s="287"/>
      <c r="V40" s="288"/>
    </row>
    <row r="41" spans="1:22" ht="15" customHeight="1">
      <c r="A41" s="20">
        <v>10</v>
      </c>
      <c r="B41" s="266"/>
      <c r="C41" s="267"/>
      <c r="D41" s="287"/>
      <c r="E41" s="288"/>
      <c r="F41" s="214"/>
      <c r="G41" s="215"/>
      <c r="H41" s="108"/>
      <c r="I41" s="214"/>
      <c r="J41" s="215"/>
      <c r="K41" s="295"/>
      <c r="L41" s="296"/>
      <c r="M41" s="295"/>
      <c r="N41" s="296"/>
      <c r="O41" s="297"/>
      <c r="P41" s="298"/>
      <c r="Q41" s="287"/>
      <c r="R41" s="288"/>
      <c r="S41" s="287"/>
      <c r="T41" s="288"/>
      <c r="U41" s="287"/>
      <c r="V41" s="288"/>
    </row>
    <row r="42" spans="1:22" s="42" customFormat="1" ht="15" customHeight="1">
      <c r="A42" s="171" t="s">
        <v>84</v>
      </c>
      <c r="B42" s="172"/>
      <c r="C42" s="172"/>
      <c r="D42" s="172"/>
      <c r="E42" s="173"/>
      <c r="F42" s="206">
        <f>IF(SUM(F32:G41)=0,"",SUM(F32:G41))</f>
      </c>
      <c r="G42" s="207"/>
      <c r="H42" s="113"/>
      <c r="I42" s="206">
        <f>IF(SUM(I32:J41)=0,"",SUM(I32:J41))</f>
      </c>
      <c r="J42" s="207"/>
      <c r="K42" s="171"/>
      <c r="L42" s="172"/>
      <c r="M42" s="172"/>
      <c r="N42" s="172"/>
      <c r="O42" s="172"/>
      <c r="P42" s="172"/>
      <c r="Q42" s="172"/>
      <c r="R42" s="172"/>
      <c r="S42" s="172"/>
      <c r="T42" s="172"/>
      <c r="U42" s="172"/>
      <c r="V42" s="173"/>
    </row>
    <row r="43" spans="1:22" ht="15" customHeight="1">
      <c r="A43" s="20">
        <v>1</v>
      </c>
      <c r="B43" s="266"/>
      <c r="C43" s="267"/>
      <c r="D43" s="287"/>
      <c r="E43" s="288"/>
      <c r="F43" s="214"/>
      <c r="G43" s="215"/>
      <c r="H43" s="108"/>
      <c r="I43" s="214"/>
      <c r="J43" s="215"/>
      <c r="K43" s="295"/>
      <c r="L43" s="296"/>
      <c r="M43" s="295"/>
      <c r="N43" s="296"/>
      <c r="O43" s="297"/>
      <c r="P43" s="298"/>
      <c r="Q43" s="287"/>
      <c r="R43" s="288"/>
      <c r="S43" s="287"/>
      <c r="T43" s="288"/>
      <c r="U43" s="287"/>
      <c r="V43" s="288"/>
    </row>
    <row r="44" spans="1:22" ht="15" customHeight="1">
      <c r="A44" s="20">
        <v>2</v>
      </c>
      <c r="B44" s="266"/>
      <c r="C44" s="267"/>
      <c r="D44" s="287"/>
      <c r="E44" s="288"/>
      <c r="F44" s="214"/>
      <c r="G44" s="215"/>
      <c r="H44" s="108"/>
      <c r="I44" s="214"/>
      <c r="J44" s="215"/>
      <c r="K44" s="295"/>
      <c r="L44" s="296"/>
      <c r="M44" s="295"/>
      <c r="N44" s="296"/>
      <c r="O44" s="297"/>
      <c r="P44" s="298"/>
      <c r="Q44" s="287"/>
      <c r="R44" s="288"/>
      <c r="S44" s="287"/>
      <c r="T44" s="288"/>
      <c r="U44" s="287"/>
      <c r="V44" s="288"/>
    </row>
    <row r="45" spans="1:22" ht="15" customHeight="1">
      <c r="A45" s="20">
        <v>3</v>
      </c>
      <c r="B45" s="266"/>
      <c r="C45" s="267"/>
      <c r="D45" s="287"/>
      <c r="E45" s="288"/>
      <c r="F45" s="214"/>
      <c r="G45" s="215"/>
      <c r="H45" s="108"/>
      <c r="I45" s="214"/>
      <c r="J45" s="215"/>
      <c r="K45" s="295"/>
      <c r="L45" s="296"/>
      <c r="M45" s="295"/>
      <c r="N45" s="296"/>
      <c r="O45" s="297"/>
      <c r="P45" s="298"/>
      <c r="Q45" s="287"/>
      <c r="R45" s="288"/>
      <c r="S45" s="287"/>
      <c r="T45" s="288"/>
      <c r="U45" s="287"/>
      <c r="V45" s="288"/>
    </row>
    <row r="46" spans="1:22" ht="15" customHeight="1">
      <c r="A46" s="20">
        <v>4</v>
      </c>
      <c r="B46" s="266"/>
      <c r="C46" s="267"/>
      <c r="D46" s="287"/>
      <c r="E46" s="288"/>
      <c r="F46" s="214"/>
      <c r="G46" s="215"/>
      <c r="H46" s="108"/>
      <c r="I46" s="214"/>
      <c r="J46" s="215"/>
      <c r="K46" s="295"/>
      <c r="L46" s="296"/>
      <c r="M46" s="295"/>
      <c r="N46" s="296"/>
      <c r="O46" s="297"/>
      <c r="P46" s="298"/>
      <c r="Q46" s="287"/>
      <c r="R46" s="288"/>
      <c r="S46" s="287"/>
      <c r="T46" s="288"/>
      <c r="U46" s="287"/>
      <c r="V46" s="288"/>
    </row>
    <row r="47" spans="1:22" ht="15" customHeight="1">
      <c r="A47" s="20">
        <v>5</v>
      </c>
      <c r="B47" s="266"/>
      <c r="C47" s="267"/>
      <c r="D47" s="287"/>
      <c r="E47" s="288"/>
      <c r="F47" s="214"/>
      <c r="G47" s="215"/>
      <c r="H47" s="108"/>
      <c r="I47" s="214"/>
      <c r="J47" s="215"/>
      <c r="K47" s="295"/>
      <c r="L47" s="296"/>
      <c r="M47" s="295"/>
      <c r="N47" s="296"/>
      <c r="O47" s="297"/>
      <c r="P47" s="298"/>
      <c r="Q47" s="287"/>
      <c r="R47" s="288"/>
      <c r="S47" s="287"/>
      <c r="T47" s="288"/>
      <c r="U47" s="287"/>
      <c r="V47" s="288"/>
    </row>
    <row r="48" spans="1:22" s="42" customFormat="1" ht="15" customHeight="1">
      <c r="A48" s="171" t="s">
        <v>85</v>
      </c>
      <c r="B48" s="172"/>
      <c r="C48" s="172"/>
      <c r="D48" s="172"/>
      <c r="E48" s="173"/>
      <c r="F48" s="206">
        <f>IF(SUM(F43:G47)=0,"",SUM(F43:G47))</f>
      </c>
      <c r="G48" s="207"/>
      <c r="H48" s="113"/>
      <c r="I48" s="206">
        <f>IF(SUM(I43:J47)=0,"",SUM(I43:J47))</f>
      </c>
      <c r="J48" s="207"/>
      <c r="K48" s="217"/>
      <c r="L48" s="218"/>
      <c r="M48" s="218"/>
      <c r="N48" s="218"/>
      <c r="O48" s="218"/>
      <c r="P48" s="218"/>
      <c r="Q48" s="218"/>
      <c r="R48" s="218"/>
      <c r="S48" s="218"/>
      <c r="T48" s="218"/>
      <c r="U48" s="218"/>
      <c r="V48" s="219"/>
    </row>
    <row r="49" spans="1:22" s="42" customFormat="1" ht="30" customHeight="1">
      <c r="A49" s="161" t="s">
        <v>142</v>
      </c>
      <c r="B49" s="172"/>
      <c r="C49" s="172"/>
      <c r="D49" s="172"/>
      <c r="E49" s="173"/>
      <c r="F49" s="206">
        <f>IF(SUM(F31,F42,F48)=0,"",SUM(F31,F42,F48))</f>
      </c>
      <c r="G49" s="207"/>
      <c r="H49" s="113"/>
      <c r="I49" s="206">
        <f>IF(SUM(I31,I42,I48)=0,"",SUM(I31,I42,I48))</f>
      </c>
      <c r="J49" s="207"/>
      <c r="K49" s="217"/>
      <c r="L49" s="218"/>
      <c r="M49" s="218"/>
      <c r="N49" s="218"/>
      <c r="O49" s="218"/>
      <c r="P49" s="218"/>
      <c r="Q49" s="218"/>
      <c r="R49" s="218"/>
      <c r="S49" s="218"/>
      <c r="T49" s="218"/>
      <c r="U49" s="218"/>
      <c r="V49" s="219"/>
    </row>
    <row r="50" spans="1:22" ht="15" customHeight="1">
      <c r="A50" s="20">
        <v>1</v>
      </c>
      <c r="B50" s="266"/>
      <c r="C50" s="267"/>
      <c r="D50" s="287"/>
      <c r="E50" s="288"/>
      <c r="F50" s="214"/>
      <c r="G50" s="215"/>
      <c r="H50" s="108"/>
      <c r="I50" s="214"/>
      <c r="J50" s="215"/>
      <c r="K50" s="295"/>
      <c r="L50" s="296"/>
      <c r="M50" s="295"/>
      <c r="N50" s="296"/>
      <c r="O50" s="297"/>
      <c r="P50" s="298"/>
      <c r="Q50" s="287"/>
      <c r="R50" s="288"/>
      <c r="S50" s="287"/>
      <c r="T50" s="288"/>
      <c r="U50" s="287"/>
      <c r="V50" s="288"/>
    </row>
    <row r="51" spans="1:22" ht="15" customHeight="1">
      <c r="A51" s="20">
        <v>2</v>
      </c>
      <c r="B51" s="266"/>
      <c r="C51" s="267"/>
      <c r="D51" s="287"/>
      <c r="E51" s="288"/>
      <c r="F51" s="214"/>
      <c r="G51" s="215"/>
      <c r="H51" s="108"/>
      <c r="I51" s="214"/>
      <c r="J51" s="215"/>
      <c r="K51" s="295"/>
      <c r="L51" s="296"/>
      <c r="M51" s="295"/>
      <c r="N51" s="296"/>
      <c r="O51" s="297"/>
      <c r="P51" s="298"/>
      <c r="Q51" s="287"/>
      <c r="R51" s="288"/>
      <c r="S51" s="287"/>
      <c r="T51" s="288"/>
      <c r="U51" s="287"/>
      <c r="V51" s="288"/>
    </row>
    <row r="52" spans="1:22" ht="15" customHeight="1">
      <c r="A52" s="20">
        <v>3</v>
      </c>
      <c r="B52" s="266"/>
      <c r="C52" s="267"/>
      <c r="D52" s="287"/>
      <c r="E52" s="288"/>
      <c r="F52" s="214"/>
      <c r="G52" s="215"/>
      <c r="H52" s="108"/>
      <c r="I52" s="214"/>
      <c r="J52" s="215"/>
      <c r="K52" s="295"/>
      <c r="L52" s="296"/>
      <c r="M52" s="295"/>
      <c r="N52" s="296"/>
      <c r="O52" s="297"/>
      <c r="P52" s="298"/>
      <c r="Q52" s="287"/>
      <c r="R52" s="288"/>
      <c r="S52" s="287"/>
      <c r="T52" s="288"/>
      <c r="U52" s="287"/>
      <c r="V52" s="288"/>
    </row>
    <row r="53" spans="1:22" ht="15" customHeight="1">
      <c r="A53" s="20">
        <v>4</v>
      </c>
      <c r="B53" s="266"/>
      <c r="C53" s="267"/>
      <c r="D53" s="287"/>
      <c r="E53" s="288"/>
      <c r="F53" s="214"/>
      <c r="G53" s="215"/>
      <c r="H53" s="108"/>
      <c r="I53" s="214"/>
      <c r="J53" s="215"/>
      <c r="K53" s="295"/>
      <c r="L53" s="296"/>
      <c r="M53" s="295"/>
      <c r="N53" s="296"/>
      <c r="O53" s="297"/>
      <c r="P53" s="298"/>
      <c r="Q53" s="287"/>
      <c r="R53" s="288"/>
      <c r="S53" s="287"/>
      <c r="T53" s="288"/>
      <c r="U53" s="287"/>
      <c r="V53" s="288"/>
    </row>
    <row r="54" spans="1:22" ht="15" customHeight="1">
      <c r="A54" s="20">
        <v>5</v>
      </c>
      <c r="B54" s="266"/>
      <c r="C54" s="267"/>
      <c r="D54" s="287"/>
      <c r="E54" s="288"/>
      <c r="F54" s="214"/>
      <c r="G54" s="215"/>
      <c r="H54" s="108"/>
      <c r="I54" s="214"/>
      <c r="J54" s="215"/>
      <c r="K54" s="295"/>
      <c r="L54" s="296"/>
      <c r="M54" s="295"/>
      <c r="N54" s="296"/>
      <c r="O54" s="297"/>
      <c r="P54" s="298"/>
      <c r="Q54" s="287"/>
      <c r="R54" s="288"/>
      <c r="S54" s="287"/>
      <c r="T54" s="288"/>
      <c r="U54" s="287"/>
      <c r="V54" s="288"/>
    </row>
    <row r="55" spans="1:22" ht="15" customHeight="1">
      <c r="A55" s="312" t="s">
        <v>86</v>
      </c>
      <c r="B55" s="313"/>
      <c r="C55" s="313"/>
      <c r="D55" s="313"/>
      <c r="E55" s="314"/>
      <c r="F55" s="304">
        <f>IF(SUM(F50:G54)=0,"",SUM(F50:G54))</f>
      </c>
      <c r="G55" s="305"/>
      <c r="H55" s="107"/>
      <c r="I55" s="304">
        <f>IF(SUM(I50:J54)=0,"",SUM(I50:J54))</f>
      </c>
      <c r="J55" s="305"/>
      <c r="K55" s="312"/>
      <c r="L55" s="313"/>
      <c r="M55" s="313"/>
      <c r="N55" s="313"/>
      <c r="O55" s="313"/>
      <c r="P55" s="313"/>
      <c r="Q55" s="313"/>
      <c r="R55" s="313"/>
      <c r="S55" s="313"/>
      <c r="T55" s="313"/>
      <c r="U55" s="313"/>
      <c r="V55" s="314"/>
    </row>
    <row r="56" spans="1:22" ht="15" customHeight="1">
      <c r="A56" s="20">
        <v>1</v>
      </c>
      <c r="B56" s="266"/>
      <c r="C56" s="267"/>
      <c r="D56" s="287"/>
      <c r="E56" s="288"/>
      <c r="F56" s="214"/>
      <c r="G56" s="215"/>
      <c r="H56" s="108"/>
      <c r="I56" s="214"/>
      <c r="J56" s="215"/>
      <c r="K56" s="295"/>
      <c r="L56" s="296"/>
      <c r="M56" s="295"/>
      <c r="N56" s="296"/>
      <c r="O56" s="297"/>
      <c r="P56" s="298"/>
      <c r="Q56" s="287"/>
      <c r="R56" s="288"/>
      <c r="S56" s="287"/>
      <c r="T56" s="288"/>
      <c r="U56" s="287"/>
      <c r="V56" s="288"/>
    </row>
    <row r="57" spans="1:22" ht="15" customHeight="1">
      <c r="A57" s="20">
        <v>2</v>
      </c>
      <c r="B57" s="266"/>
      <c r="C57" s="267"/>
      <c r="D57" s="287"/>
      <c r="E57" s="288"/>
      <c r="F57" s="214"/>
      <c r="G57" s="215"/>
      <c r="H57" s="108"/>
      <c r="I57" s="214"/>
      <c r="J57" s="215"/>
      <c r="K57" s="295"/>
      <c r="L57" s="296"/>
      <c r="M57" s="295"/>
      <c r="N57" s="296"/>
      <c r="O57" s="297"/>
      <c r="P57" s="298"/>
      <c r="Q57" s="287"/>
      <c r="R57" s="288"/>
      <c r="S57" s="287"/>
      <c r="T57" s="288"/>
      <c r="U57" s="287"/>
      <c r="V57" s="288"/>
    </row>
    <row r="58" spans="1:22" ht="15" customHeight="1">
      <c r="A58" s="20">
        <v>3</v>
      </c>
      <c r="B58" s="266"/>
      <c r="C58" s="267"/>
      <c r="D58" s="287"/>
      <c r="E58" s="288"/>
      <c r="F58" s="214"/>
      <c r="G58" s="215"/>
      <c r="H58" s="108"/>
      <c r="I58" s="214"/>
      <c r="J58" s="215"/>
      <c r="K58" s="295"/>
      <c r="L58" s="296"/>
      <c r="M58" s="295"/>
      <c r="N58" s="296"/>
      <c r="O58" s="297"/>
      <c r="P58" s="298"/>
      <c r="Q58" s="287"/>
      <c r="R58" s="288"/>
      <c r="S58" s="287"/>
      <c r="T58" s="288"/>
      <c r="U58" s="287"/>
      <c r="V58" s="288"/>
    </row>
    <row r="59" spans="1:22" ht="15" customHeight="1">
      <c r="A59" s="20">
        <v>4</v>
      </c>
      <c r="B59" s="266"/>
      <c r="C59" s="267"/>
      <c r="D59" s="287"/>
      <c r="E59" s="288"/>
      <c r="F59" s="214"/>
      <c r="G59" s="215"/>
      <c r="H59" s="108"/>
      <c r="I59" s="214"/>
      <c r="J59" s="215"/>
      <c r="K59" s="295"/>
      <c r="L59" s="296"/>
      <c r="M59" s="295"/>
      <c r="N59" s="296"/>
      <c r="O59" s="297"/>
      <c r="P59" s="298"/>
      <c r="Q59" s="287"/>
      <c r="R59" s="288"/>
      <c r="S59" s="287"/>
      <c r="T59" s="288"/>
      <c r="U59" s="287"/>
      <c r="V59" s="288"/>
    </row>
    <row r="60" spans="1:22" ht="15" customHeight="1">
      <c r="A60" s="20">
        <v>5</v>
      </c>
      <c r="B60" s="266"/>
      <c r="C60" s="267"/>
      <c r="D60" s="287"/>
      <c r="E60" s="288"/>
      <c r="F60" s="214"/>
      <c r="G60" s="215"/>
      <c r="H60" s="108"/>
      <c r="I60" s="214"/>
      <c r="J60" s="215"/>
      <c r="K60" s="295"/>
      <c r="L60" s="296"/>
      <c r="M60" s="295"/>
      <c r="N60" s="296"/>
      <c r="O60" s="297"/>
      <c r="P60" s="298"/>
      <c r="Q60" s="287"/>
      <c r="R60" s="288"/>
      <c r="S60" s="287"/>
      <c r="T60" s="288"/>
      <c r="U60" s="287"/>
      <c r="V60" s="288"/>
    </row>
    <row r="61" spans="1:22" ht="15" customHeight="1">
      <c r="A61" s="299" t="s">
        <v>87</v>
      </c>
      <c r="B61" s="300"/>
      <c r="C61" s="300"/>
      <c r="D61" s="300"/>
      <c r="E61" s="301"/>
      <c r="F61" s="302">
        <f>IF(SUM(F56:G60)=0,"",SUM(F56:G60))</f>
      </c>
      <c r="G61" s="303"/>
      <c r="H61" s="114"/>
      <c r="I61" s="302">
        <f>IF(SUM(I56:J60)=0,"",SUM(I56:J60))</f>
      </c>
      <c r="J61" s="303"/>
      <c r="K61" s="299"/>
      <c r="L61" s="300"/>
      <c r="M61" s="300"/>
      <c r="N61" s="300"/>
      <c r="O61" s="300"/>
      <c r="P61" s="300"/>
      <c r="Q61" s="300"/>
      <c r="R61" s="300"/>
      <c r="S61" s="300"/>
      <c r="T61" s="300"/>
      <c r="U61" s="300"/>
      <c r="V61" s="301"/>
    </row>
    <row r="62" spans="1:22" ht="15" customHeight="1">
      <c r="A62" s="20">
        <v>1</v>
      </c>
      <c r="B62" s="266"/>
      <c r="C62" s="267"/>
      <c r="D62" s="287"/>
      <c r="E62" s="288"/>
      <c r="F62" s="214"/>
      <c r="G62" s="215"/>
      <c r="H62" s="108"/>
      <c r="I62" s="214"/>
      <c r="J62" s="215"/>
      <c r="K62" s="295"/>
      <c r="L62" s="296"/>
      <c r="M62" s="295"/>
      <c r="N62" s="296"/>
      <c r="O62" s="297"/>
      <c r="P62" s="298"/>
      <c r="Q62" s="287"/>
      <c r="R62" s="288"/>
      <c r="S62" s="287"/>
      <c r="T62" s="288"/>
      <c r="U62" s="287"/>
      <c r="V62" s="288"/>
    </row>
    <row r="63" spans="1:22" ht="15" customHeight="1">
      <c r="A63" s="20">
        <v>2</v>
      </c>
      <c r="B63" s="266"/>
      <c r="C63" s="267"/>
      <c r="D63" s="287"/>
      <c r="E63" s="288"/>
      <c r="F63" s="214"/>
      <c r="G63" s="215"/>
      <c r="H63" s="108"/>
      <c r="I63" s="214"/>
      <c r="J63" s="215"/>
      <c r="K63" s="295"/>
      <c r="L63" s="296"/>
      <c r="M63" s="295"/>
      <c r="N63" s="296"/>
      <c r="O63" s="297"/>
      <c r="P63" s="298"/>
      <c r="Q63" s="287"/>
      <c r="R63" s="288"/>
      <c r="S63" s="287"/>
      <c r="T63" s="288"/>
      <c r="U63" s="287"/>
      <c r="V63" s="288"/>
    </row>
    <row r="64" spans="1:22" ht="15" customHeight="1">
      <c r="A64" s="20">
        <v>3</v>
      </c>
      <c r="B64" s="266"/>
      <c r="C64" s="267"/>
      <c r="D64" s="287"/>
      <c r="E64" s="288"/>
      <c r="F64" s="214"/>
      <c r="G64" s="215"/>
      <c r="H64" s="108"/>
      <c r="I64" s="214"/>
      <c r="J64" s="215"/>
      <c r="K64" s="295"/>
      <c r="L64" s="296"/>
      <c r="M64" s="295"/>
      <c r="N64" s="296"/>
      <c r="O64" s="297"/>
      <c r="P64" s="298"/>
      <c r="Q64" s="287"/>
      <c r="R64" s="288"/>
      <c r="S64" s="287"/>
      <c r="T64" s="288"/>
      <c r="U64" s="287"/>
      <c r="V64" s="288"/>
    </row>
    <row r="65" spans="1:22" ht="15" customHeight="1">
      <c r="A65" s="20">
        <v>4</v>
      </c>
      <c r="B65" s="266"/>
      <c r="C65" s="267"/>
      <c r="D65" s="287"/>
      <c r="E65" s="288"/>
      <c r="F65" s="214"/>
      <c r="G65" s="215"/>
      <c r="H65" s="108"/>
      <c r="I65" s="214"/>
      <c r="J65" s="215"/>
      <c r="K65" s="295"/>
      <c r="L65" s="296"/>
      <c r="M65" s="295"/>
      <c r="N65" s="296"/>
      <c r="O65" s="297"/>
      <c r="P65" s="298"/>
      <c r="Q65" s="287"/>
      <c r="R65" s="288"/>
      <c r="S65" s="287"/>
      <c r="T65" s="288"/>
      <c r="U65" s="287"/>
      <c r="V65" s="288"/>
    </row>
    <row r="66" spans="1:22" ht="15" customHeight="1">
      <c r="A66" s="20">
        <v>5</v>
      </c>
      <c r="B66" s="266"/>
      <c r="C66" s="267"/>
      <c r="D66" s="287"/>
      <c r="E66" s="288"/>
      <c r="F66" s="214"/>
      <c r="G66" s="215"/>
      <c r="H66" s="108"/>
      <c r="I66" s="214"/>
      <c r="J66" s="215"/>
      <c r="K66" s="295"/>
      <c r="L66" s="296"/>
      <c r="M66" s="295"/>
      <c r="N66" s="296"/>
      <c r="O66" s="297"/>
      <c r="P66" s="298"/>
      <c r="Q66" s="287"/>
      <c r="R66" s="288"/>
      <c r="S66" s="287"/>
      <c r="T66" s="288"/>
      <c r="U66" s="287"/>
      <c r="V66" s="288"/>
    </row>
    <row r="67" spans="1:22" ht="15" customHeight="1">
      <c r="A67" s="299" t="s">
        <v>88</v>
      </c>
      <c r="B67" s="300"/>
      <c r="C67" s="300"/>
      <c r="D67" s="300"/>
      <c r="E67" s="301"/>
      <c r="F67" s="302">
        <f>IF(SUM(F62:G66)=0,"",SUM(F62:G66))</f>
      </c>
      <c r="G67" s="303"/>
      <c r="H67" s="114"/>
      <c r="I67" s="302">
        <f>IF(SUM(I62:J66)=0,"",SUM(I62:J66))</f>
      </c>
      <c r="J67" s="303"/>
      <c r="K67" s="299"/>
      <c r="L67" s="300"/>
      <c r="M67" s="300"/>
      <c r="N67" s="300"/>
      <c r="O67" s="300"/>
      <c r="P67" s="300"/>
      <c r="Q67" s="300"/>
      <c r="R67" s="300"/>
      <c r="S67" s="300"/>
      <c r="T67" s="300"/>
      <c r="U67" s="300"/>
      <c r="V67" s="301"/>
    </row>
    <row r="68" spans="1:22" ht="15" customHeight="1">
      <c r="A68" s="306" t="s">
        <v>89</v>
      </c>
      <c r="B68" s="307"/>
      <c r="C68" s="307"/>
      <c r="D68" s="307"/>
      <c r="E68" s="308"/>
      <c r="F68" s="304">
        <f>IF(SUM(F55,F61,F67)=0,"",SUM(F55,F61,F67))</f>
      </c>
      <c r="G68" s="305"/>
      <c r="H68" s="107"/>
      <c r="I68" s="304">
        <f>IF(SUM(I55,I61,I67)=0,"",SUM(I55,I61,I67))</f>
      </c>
      <c r="J68" s="305"/>
      <c r="K68" s="309"/>
      <c r="L68" s="310"/>
      <c r="M68" s="310"/>
      <c r="N68" s="310"/>
      <c r="O68" s="310"/>
      <c r="P68" s="310"/>
      <c r="Q68" s="310"/>
      <c r="R68" s="310"/>
      <c r="S68" s="310"/>
      <c r="T68" s="310"/>
      <c r="U68" s="310"/>
      <c r="V68" s="311"/>
    </row>
    <row r="69" spans="1:22" ht="15" customHeight="1">
      <c r="A69" s="20">
        <v>1</v>
      </c>
      <c r="B69" s="266"/>
      <c r="C69" s="267"/>
      <c r="D69" s="287"/>
      <c r="E69" s="288"/>
      <c r="F69" s="214"/>
      <c r="G69" s="215"/>
      <c r="H69" s="108"/>
      <c r="I69" s="214"/>
      <c r="J69" s="215"/>
      <c r="K69" s="295"/>
      <c r="L69" s="296"/>
      <c r="M69" s="295"/>
      <c r="N69" s="296"/>
      <c r="O69" s="297"/>
      <c r="P69" s="298"/>
      <c r="Q69" s="287"/>
      <c r="R69" s="288"/>
      <c r="S69" s="287"/>
      <c r="T69" s="288"/>
      <c r="U69" s="287"/>
      <c r="V69" s="288"/>
    </row>
    <row r="70" spans="1:22" ht="15" customHeight="1">
      <c r="A70" s="20">
        <v>2</v>
      </c>
      <c r="B70" s="266"/>
      <c r="C70" s="267"/>
      <c r="D70" s="287"/>
      <c r="E70" s="288"/>
      <c r="F70" s="214"/>
      <c r="G70" s="215"/>
      <c r="H70" s="108"/>
      <c r="I70" s="214"/>
      <c r="J70" s="215"/>
      <c r="K70" s="295"/>
      <c r="L70" s="296"/>
      <c r="M70" s="295"/>
      <c r="N70" s="296"/>
      <c r="O70" s="297"/>
      <c r="P70" s="298"/>
      <c r="Q70" s="287"/>
      <c r="R70" s="288"/>
      <c r="S70" s="287"/>
      <c r="T70" s="288"/>
      <c r="U70" s="287"/>
      <c r="V70" s="288"/>
    </row>
    <row r="71" spans="1:22" ht="15" customHeight="1">
      <c r="A71" s="20">
        <v>3</v>
      </c>
      <c r="B71" s="266"/>
      <c r="C71" s="267"/>
      <c r="D71" s="287"/>
      <c r="E71" s="288"/>
      <c r="F71" s="214"/>
      <c r="G71" s="215"/>
      <c r="H71" s="108"/>
      <c r="I71" s="214"/>
      <c r="J71" s="215"/>
      <c r="K71" s="295"/>
      <c r="L71" s="296"/>
      <c r="M71" s="295"/>
      <c r="N71" s="296"/>
      <c r="O71" s="297"/>
      <c r="P71" s="298"/>
      <c r="Q71" s="287"/>
      <c r="R71" s="288"/>
      <c r="S71" s="287"/>
      <c r="T71" s="288"/>
      <c r="U71" s="287"/>
      <c r="V71" s="288"/>
    </row>
    <row r="72" spans="1:22" ht="15" customHeight="1">
      <c r="A72" s="20">
        <v>4</v>
      </c>
      <c r="B72" s="266"/>
      <c r="C72" s="267"/>
      <c r="D72" s="287"/>
      <c r="E72" s="288"/>
      <c r="F72" s="214"/>
      <c r="G72" s="215"/>
      <c r="H72" s="108"/>
      <c r="I72" s="214"/>
      <c r="J72" s="215"/>
      <c r="K72" s="295"/>
      <c r="L72" s="296"/>
      <c r="M72" s="295"/>
      <c r="N72" s="296"/>
      <c r="O72" s="297"/>
      <c r="P72" s="298"/>
      <c r="Q72" s="287"/>
      <c r="R72" s="288"/>
      <c r="S72" s="287"/>
      <c r="T72" s="288"/>
      <c r="U72" s="287"/>
      <c r="V72" s="288"/>
    </row>
    <row r="73" spans="1:22" ht="15" customHeight="1">
      <c r="A73" s="20">
        <v>5</v>
      </c>
      <c r="B73" s="266"/>
      <c r="C73" s="267"/>
      <c r="D73" s="287"/>
      <c r="E73" s="288"/>
      <c r="F73" s="214"/>
      <c r="G73" s="215"/>
      <c r="H73" s="108"/>
      <c r="I73" s="214"/>
      <c r="J73" s="215"/>
      <c r="K73" s="295"/>
      <c r="L73" s="296"/>
      <c r="M73" s="295"/>
      <c r="N73" s="296"/>
      <c r="O73" s="297"/>
      <c r="P73" s="298"/>
      <c r="Q73" s="287"/>
      <c r="R73" s="288"/>
      <c r="S73" s="287"/>
      <c r="T73" s="288"/>
      <c r="U73" s="287"/>
      <c r="V73" s="288"/>
    </row>
    <row r="74" spans="1:22" ht="15" customHeight="1">
      <c r="A74" s="315" t="s">
        <v>90</v>
      </c>
      <c r="B74" s="315"/>
      <c r="C74" s="315"/>
      <c r="D74" s="315"/>
      <c r="E74" s="315"/>
      <c r="F74" s="316">
        <f>IF(SUM(F69:G73)=0,"",SUM(F69:G73))</f>
      </c>
      <c r="G74" s="316"/>
      <c r="H74" s="106"/>
      <c r="I74" s="316">
        <f>IF(SUM(I69:J73)=0,"",SUM(I69:J73))</f>
      </c>
      <c r="J74" s="316"/>
      <c r="K74" s="317"/>
      <c r="L74" s="317"/>
      <c r="M74" s="317"/>
      <c r="N74" s="317"/>
      <c r="O74" s="317"/>
      <c r="P74" s="317"/>
      <c r="Q74" s="317"/>
      <c r="R74" s="317"/>
      <c r="S74" s="317"/>
      <c r="T74" s="317"/>
      <c r="U74" s="317"/>
      <c r="V74" s="317"/>
    </row>
    <row r="75" spans="1:22" ht="15" customHeight="1">
      <c r="A75" s="43"/>
      <c r="B75" s="43"/>
      <c r="C75" s="43"/>
      <c r="D75" s="43"/>
      <c r="E75" s="43"/>
      <c r="F75" s="43"/>
      <c r="G75" s="43"/>
      <c r="H75" s="43"/>
      <c r="I75" s="43"/>
      <c r="J75" s="43"/>
      <c r="K75" s="44"/>
      <c r="L75" s="44"/>
      <c r="M75" s="44"/>
      <c r="N75" s="44"/>
      <c r="O75" s="44"/>
      <c r="P75" s="44"/>
      <c r="Q75" s="44"/>
      <c r="R75" s="44"/>
      <c r="S75" s="44"/>
      <c r="T75" s="44"/>
      <c r="U75" s="44"/>
      <c r="V75" s="44"/>
    </row>
    <row r="76" spans="1:22" ht="15" customHeight="1">
      <c r="A76" s="174" t="s">
        <v>91</v>
      </c>
      <c r="B76" s="174"/>
      <c r="C76" s="174"/>
      <c r="D76" s="174"/>
      <c r="E76" s="174"/>
      <c r="F76" s="174"/>
      <c r="G76" s="174"/>
      <c r="H76" s="174"/>
      <c r="I76" s="174"/>
      <c r="J76" s="174"/>
      <c r="K76" s="174"/>
      <c r="L76" s="174"/>
      <c r="M76" s="174"/>
      <c r="N76" s="174"/>
      <c r="O76" s="174"/>
      <c r="P76" s="174"/>
      <c r="Q76" s="174"/>
      <c r="R76" s="174"/>
      <c r="S76" s="174"/>
      <c r="T76" s="174"/>
      <c r="U76" s="174"/>
      <c r="V76" s="174"/>
    </row>
    <row r="77" spans="1:22" ht="15" customHeight="1">
      <c r="A77" s="318" t="s">
        <v>101</v>
      </c>
      <c r="B77" s="171" t="s">
        <v>161</v>
      </c>
      <c r="C77" s="172"/>
      <c r="D77" s="172"/>
      <c r="E77" s="172"/>
      <c r="F77" s="173"/>
      <c r="G77" s="216"/>
      <c r="H77" s="216"/>
      <c r="I77" s="216"/>
      <c r="J77" s="217"/>
      <c r="K77" s="218"/>
      <c r="L77" s="218"/>
      <c r="M77" s="218"/>
      <c r="N77" s="218"/>
      <c r="O77" s="218"/>
      <c r="P77" s="218"/>
      <c r="Q77" s="218"/>
      <c r="R77" s="218"/>
      <c r="S77" s="218"/>
      <c r="T77" s="218"/>
      <c r="U77" s="218"/>
      <c r="V77" s="219"/>
    </row>
    <row r="78" spans="1:22" ht="45" customHeight="1">
      <c r="A78" s="319"/>
      <c r="B78" s="306" t="s">
        <v>71</v>
      </c>
      <c r="C78" s="308"/>
      <c r="D78" s="306" t="s">
        <v>72</v>
      </c>
      <c r="E78" s="308"/>
      <c r="F78" s="306" t="s">
        <v>73</v>
      </c>
      <c r="G78" s="308"/>
      <c r="H78" s="306" t="s">
        <v>74</v>
      </c>
      <c r="I78" s="307"/>
      <c r="J78" s="308"/>
      <c r="K78" s="306" t="s">
        <v>63</v>
      </c>
      <c r="L78" s="308"/>
      <c r="M78" s="306" t="s">
        <v>68</v>
      </c>
      <c r="N78" s="308"/>
      <c r="O78" s="306" t="s">
        <v>75</v>
      </c>
      <c r="P78" s="308"/>
      <c r="Q78" s="306" t="s">
        <v>76</v>
      </c>
      <c r="R78" s="308"/>
      <c r="S78" s="306" t="s">
        <v>77</v>
      </c>
      <c r="T78" s="308"/>
      <c r="U78" s="306" t="s">
        <v>78</v>
      </c>
      <c r="V78" s="308"/>
    </row>
    <row r="79" spans="1:22" ht="75" customHeight="1">
      <c r="A79" s="320"/>
      <c r="B79" s="321" t="s">
        <v>92</v>
      </c>
      <c r="C79" s="322"/>
      <c r="D79" s="127" t="s">
        <v>93</v>
      </c>
      <c r="E79" s="111"/>
      <c r="F79" s="321" t="s">
        <v>296</v>
      </c>
      <c r="G79" s="322"/>
      <c r="H79" s="321" t="s">
        <v>297</v>
      </c>
      <c r="I79" s="335"/>
      <c r="J79" s="322"/>
      <c r="K79" s="323" t="s">
        <v>80</v>
      </c>
      <c r="L79" s="324"/>
      <c r="M79" s="323" t="s">
        <v>80</v>
      </c>
      <c r="N79" s="324"/>
      <c r="O79" s="323" t="s">
        <v>298</v>
      </c>
      <c r="P79" s="324"/>
      <c r="Q79" s="321" t="s">
        <v>81</v>
      </c>
      <c r="R79" s="322"/>
      <c r="S79" s="321" t="s">
        <v>295</v>
      </c>
      <c r="T79" s="322"/>
      <c r="U79" s="321" t="s">
        <v>82</v>
      </c>
      <c r="V79" s="322"/>
    </row>
    <row r="80" spans="1:22" ht="24" customHeight="1">
      <c r="A80" s="45">
        <v>1</v>
      </c>
      <c r="B80" s="266"/>
      <c r="C80" s="267"/>
      <c r="D80" s="287"/>
      <c r="E80" s="288"/>
      <c r="F80" s="214"/>
      <c r="G80" s="215"/>
      <c r="H80" s="214"/>
      <c r="I80" s="325"/>
      <c r="J80" s="215"/>
      <c r="K80" s="295"/>
      <c r="L80" s="296"/>
      <c r="M80" s="121"/>
      <c r="N80" s="122"/>
      <c r="O80" s="297"/>
      <c r="P80" s="298"/>
      <c r="Q80" s="287"/>
      <c r="R80" s="288"/>
      <c r="S80" s="287"/>
      <c r="T80" s="288"/>
      <c r="U80" s="287"/>
      <c r="V80" s="288"/>
    </row>
    <row r="81" spans="1:22" ht="15" customHeight="1">
      <c r="A81" s="45">
        <v>2</v>
      </c>
      <c r="B81" s="266"/>
      <c r="C81" s="267"/>
      <c r="D81" s="287"/>
      <c r="E81" s="288"/>
      <c r="F81" s="214"/>
      <c r="G81" s="215"/>
      <c r="H81" s="214"/>
      <c r="I81" s="325"/>
      <c r="J81" s="215"/>
      <c r="K81" s="295"/>
      <c r="L81" s="296"/>
      <c r="M81" s="295"/>
      <c r="N81" s="296"/>
      <c r="O81" s="297"/>
      <c r="P81" s="298"/>
      <c r="Q81" s="287"/>
      <c r="R81" s="288"/>
      <c r="S81" s="119"/>
      <c r="T81" s="120"/>
      <c r="U81" s="287"/>
      <c r="V81" s="288"/>
    </row>
    <row r="82" spans="1:22" ht="15" customHeight="1">
      <c r="A82" s="45">
        <v>3</v>
      </c>
      <c r="B82" s="266"/>
      <c r="C82" s="267"/>
      <c r="D82" s="287"/>
      <c r="E82" s="288"/>
      <c r="F82" s="214"/>
      <c r="G82" s="215"/>
      <c r="H82" s="214"/>
      <c r="I82" s="325"/>
      <c r="J82" s="215"/>
      <c r="K82" s="295"/>
      <c r="L82" s="296"/>
      <c r="M82" s="295"/>
      <c r="N82" s="296"/>
      <c r="O82" s="297"/>
      <c r="P82" s="298"/>
      <c r="Q82" s="287"/>
      <c r="R82" s="288"/>
      <c r="S82" s="119"/>
      <c r="T82" s="120"/>
      <c r="U82" s="287"/>
      <c r="V82" s="288"/>
    </row>
    <row r="83" spans="1:22" ht="15" customHeight="1">
      <c r="A83" s="45">
        <v>4</v>
      </c>
      <c r="B83" s="266"/>
      <c r="C83" s="267"/>
      <c r="D83" s="287"/>
      <c r="E83" s="288"/>
      <c r="F83" s="214"/>
      <c r="G83" s="215"/>
      <c r="H83" s="214"/>
      <c r="I83" s="325"/>
      <c r="J83" s="215"/>
      <c r="K83" s="295"/>
      <c r="L83" s="296"/>
      <c r="M83" s="295"/>
      <c r="N83" s="296"/>
      <c r="O83" s="297"/>
      <c r="P83" s="298"/>
      <c r="Q83" s="287"/>
      <c r="R83" s="288"/>
      <c r="S83" s="119"/>
      <c r="T83" s="120"/>
      <c r="U83" s="287"/>
      <c r="V83" s="288"/>
    </row>
    <row r="84" spans="1:22" ht="15" customHeight="1">
      <c r="A84" s="45">
        <v>5</v>
      </c>
      <c r="B84" s="266"/>
      <c r="C84" s="267"/>
      <c r="D84" s="287"/>
      <c r="E84" s="288"/>
      <c r="F84" s="214"/>
      <c r="G84" s="215"/>
      <c r="H84" s="214"/>
      <c r="I84" s="325"/>
      <c r="J84" s="215"/>
      <c r="K84" s="295"/>
      <c r="L84" s="296"/>
      <c r="M84" s="295"/>
      <c r="N84" s="296"/>
      <c r="O84" s="297"/>
      <c r="P84" s="298"/>
      <c r="Q84" s="287"/>
      <c r="R84" s="288"/>
      <c r="S84" s="119"/>
      <c r="T84" s="120"/>
      <c r="U84" s="287"/>
      <c r="V84" s="288"/>
    </row>
    <row r="85" spans="1:22" ht="30" customHeight="1">
      <c r="A85" s="306" t="s">
        <v>102</v>
      </c>
      <c r="B85" s="313"/>
      <c r="C85" s="313"/>
      <c r="D85" s="313"/>
      <c r="E85" s="314"/>
      <c r="F85" s="304">
        <f>IF(SUM(F80:G84)=0,"",SUM(F80:G84))</f>
      </c>
      <c r="G85" s="305"/>
      <c r="H85" s="304">
        <f>IF(SUM(I80:J84)=0,"",SUM(I80:J84))</f>
      </c>
      <c r="I85" s="326"/>
      <c r="J85" s="305"/>
      <c r="K85" s="332"/>
      <c r="L85" s="333"/>
      <c r="M85" s="333"/>
      <c r="N85" s="333"/>
      <c r="O85" s="333"/>
      <c r="P85" s="333"/>
      <c r="Q85" s="333"/>
      <c r="R85" s="333"/>
      <c r="S85" s="333"/>
      <c r="T85" s="333"/>
      <c r="U85" s="333"/>
      <c r="V85" s="334"/>
    </row>
    <row r="86" spans="1:22" ht="15" customHeight="1">
      <c r="A86" s="45">
        <v>1</v>
      </c>
      <c r="B86" s="266"/>
      <c r="C86" s="267"/>
      <c r="D86" s="287"/>
      <c r="E86" s="288"/>
      <c r="F86" s="214"/>
      <c r="G86" s="215"/>
      <c r="H86" s="214"/>
      <c r="I86" s="325"/>
      <c r="J86" s="215"/>
      <c r="K86" s="295"/>
      <c r="L86" s="296"/>
      <c r="M86" s="295"/>
      <c r="N86" s="296"/>
      <c r="O86" s="297"/>
      <c r="P86" s="298"/>
      <c r="Q86" s="287"/>
      <c r="R86" s="288"/>
      <c r="S86" s="119"/>
      <c r="T86" s="120"/>
      <c r="U86" s="287"/>
      <c r="V86" s="288"/>
    </row>
    <row r="87" spans="1:22" ht="15" customHeight="1">
      <c r="A87" s="45">
        <v>2</v>
      </c>
      <c r="B87" s="266"/>
      <c r="C87" s="267"/>
      <c r="D87" s="287"/>
      <c r="E87" s="288"/>
      <c r="F87" s="214"/>
      <c r="G87" s="215"/>
      <c r="H87" s="214"/>
      <c r="I87" s="325"/>
      <c r="J87" s="215"/>
      <c r="K87" s="295"/>
      <c r="L87" s="296"/>
      <c r="M87" s="295"/>
      <c r="N87" s="296"/>
      <c r="O87" s="297"/>
      <c r="P87" s="298"/>
      <c r="Q87" s="287"/>
      <c r="R87" s="288"/>
      <c r="S87" s="119"/>
      <c r="T87" s="120"/>
      <c r="U87" s="287"/>
      <c r="V87" s="288"/>
    </row>
    <row r="88" spans="1:22" ht="15" customHeight="1">
      <c r="A88" s="45">
        <v>3</v>
      </c>
      <c r="B88" s="117"/>
      <c r="C88" s="118"/>
      <c r="D88" s="287"/>
      <c r="E88" s="288"/>
      <c r="F88" s="109"/>
      <c r="G88" s="116"/>
      <c r="H88" s="214"/>
      <c r="I88" s="325"/>
      <c r="J88" s="215"/>
      <c r="K88" s="295"/>
      <c r="L88" s="296"/>
      <c r="M88" s="295"/>
      <c r="N88" s="296"/>
      <c r="O88" s="297"/>
      <c r="P88" s="298"/>
      <c r="Q88" s="287"/>
      <c r="R88" s="288"/>
      <c r="S88" s="287"/>
      <c r="T88" s="288"/>
      <c r="U88" s="287"/>
      <c r="V88" s="288"/>
    </row>
    <row r="89" spans="1:22" ht="15" customHeight="1">
      <c r="A89" s="45">
        <v>4</v>
      </c>
      <c r="B89" s="266"/>
      <c r="C89" s="267"/>
      <c r="D89" s="287"/>
      <c r="E89" s="288"/>
      <c r="F89" s="214"/>
      <c r="G89" s="215"/>
      <c r="H89" s="214"/>
      <c r="I89" s="325"/>
      <c r="J89" s="215"/>
      <c r="K89" s="295"/>
      <c r="L89" s="296"/>
      <c r="M89" s="121"/>
      <c r="N89" s="122"/>
      <c r="O89" s="297"/>
      <c r="P89" s="298"/>
      <c r="Q89" s="287"/>
      <c r="R89" s="288"/>
      <c r="S89" s="287"/>
      <c r="T89" s="288"/>
      <c r="U89" s="287"/>
      <c r="V89" s="288"/>
    </row>
    <row r="90" spans="1:22" ht="15" customHeight="1">
      <c r="A90" s="45">
        <v>5</v>
      </c>
      <c r="B90" s="266"/>
      <c r="C90" s="267"/>
      <c r="D90" s="287"/>
      <c r="E90" s="288"/>
      <c r="F90" s="214"/>
      <c r="G90" s="215"/>
      <c r="H90" s="214"/>
      <c r="I90" s="325"/>
      <c r="J90" s="215"/>
      <c r="K90" s="295"/>
      <c r="L90" s="296"/>
      <c r="M90" s="295"/>
      <c r="N90" s="296"/>
      <c r="O90" s="297"/>
      <c r="P90" s="298"/>
      <c r="Q90" s="287"/>
      <c r="R90" s="288"/>
      <c r="S90" s="287"/>
      <c r="T90" s="288"/>
      <c r="U90" s="287"/>
      <c r="V90" s="288"/>
    </row>
    <row r="91" spans="1:22" ht="15" customHeight="1">
      <c r="A91" s="299" t="s">
        <v>94</v>
      </c>
      <c r="B91" s="300"/>
      <c r="C91" s="300"/>
      <c r="D91" s="300"/>
      <c r="E91" s="301"/>
      <c r="F91" s="304">
        <f>IF(SUM(F86:G90)=0,"",SUM(F86:G90))</f>
      </c>
      <c r="G91" s="305"/>
      <c r="H91" s="304"/>
      <c r="I91" s="326"/>
      <c r="J91" s="305"/>
      <c r="K91" s="327"/>
      <c r="L91" s="328"/>
      <c r="M91" s="328"/>
      <c r="N91" s="328"/>
      <c r="O91" s="328"/>
      <c r="P91" s="328"/>
      <c r="Q91" s="328"/>
      <c r="R91" s="328"/>
      <c r="S91" s="328"/>
      <c r="T91" s="328"/>
      <c r="U91" s="328"/>
      <c r="V91" s="329"/>
    </row>
    <row r="92" spans="1:23" ht="15" customHeight="1">
      <c r="A92" s="125" t="s">
        <v>95</v>
      </c>
      <c r="B92" s="126"/>
      <c r="C92" s="126"/>
      <c r="D92" s="126"/>
      <c r="E92" s="110"/>
      <c r="F92" s="304">
        <f>IF(SUM(F85,F91)=0,"",SUM(F85,F91))</f>
      </c>
      <c r="G92" s="305"/>
      <c r="H92" s="304">
        <f>IF(SUM(H85,H91)=0,"",SUM(H85,H91))</f>
      </c>
      <c r="I92" s="326"/>
      <c r="J92" s="305"/>
      <c r="K92" s="330"/>
      <c r="L92" s="330"/>
      <c r="M92" s="330"/>
      <c r="N92" s="330"/>
      <c r="O92" s="330"/>
      <c r="P92" s="330"/>
      <c r="Q92" s="330"/>
      <c r="R92" s="330"/>
      <c r="S92" s="330"/>
      <c r="T92" s="330"/>
      <c r="U92" s="330"/>
      <c r="V92" s="330"/>
      <c r="W92" s="46"/>
    </row>
    <row r="93" spans="1:23" ht="15" customHeight="1">
      <c r="A93" s="47"/>
      <c r="B93" s="48"/>
      <c r="C93" s="48"/>
      <c r="D93" s="48"/>
      <c r="E93" s="48"/>
      <c r="F93" s="48"/>
      <c r="G93" s="48"/>
      <c r="H93" s="48"/>
      <c r="I93" s="48"/>
      <c r="J93" s="48"/>
      <c r="K93" s="49"/>
      <c r="L93" s="49"/>
      <c r="M93" s="49"/>
      <c r="N93" s="49"/>
      <c r="O93" s="49"/>
      <c r="P93" s="49"/>
      <c r="Q93" s="49"/>
      <c r="R93" s="49"/>
      <c r="S93" s="49"/>
      <c r="T93" s="49"/>
      <c r="U93" s="49"/>
      <c r="V93" s="49"/>
      <c r="W93" s="46"/>
    </row>
    <row r="94" spans="1:23" ht="15" customHeight="1">
      <c r="A94" s="174" t="s">
        <v>96</v>
      </c>
      <c r="B94" s="174"/>
      <c r="C94" s="174"/>
      <c r="D94" s="174"/>
      <c r="E94" s="174"/>
      <c r="F94" s="174"/>
      <c r="G94" s="174"/>
      <c r="H94" s="174"/>
      <c r="I94" s="174"/>
      <c r="J94" s="174"/>
      <c r="K94" s="174"/>
      <c r="L94" s="174"/>
      <c r="M94" s="174"/>
      <c r="N94" s="174"/>
      <c r="O94" s="174"/>
      <c r="P94" s="174"/>
      <c r="Q94" s="50"/>
      <c r="R94" s="50"/>
      <c r="S94" s="50"/>
      <c r="T94" s="50"/>
      <c r="U94" s="50"/>
      <c r="V94" s="50"/>
      <c r="W94" s="46"/>
    </row>
    <row r="95" spans="1:22" ht="46.5" customHeight="1">
      <c r="A95" s="17" t="s">
        <v>97</v>
      </c>
      <c r="B95" s="306" t="s">
        <v>98</v>
      </c>
      <c r="C95" s="308"/>
      <c r="D95" s="123" t="s">
        <v>99</v>
      </c>
      <c r="E95" s="124"/>
      <c r="F95" s="306" t="s">
        <v>60</v>
      </c>
      <c r="G95" s="308"/>
      <c r="H95" s="306" t="s">
        <v>100</v>
      </c>
      <c r="I95" s="307"/>
      <c r="J95" s="308"/>
      <c r="K95" s="306" t="s">
        <v>63</v>
      </c>
      <c r="L95" s="308"/>
      <c r="M95" s="306" t="s">
        <v>77</v>
      </c>
      <c r="N95" s="308"/>
      <c r="O95" s="245" t="s">
        <v>78</v>
      </c>
      <c r="P95" s="245"/>
      <c r="Q95" s="46"/>
      <c r="R95" s="46"/>
      <c r="S95" s="46"/>
      <c r="T95" s="46"/>
      <c r="U95" s="46"/>
      <c r="V95" s="46"/>
    </row>
    <row r="96" spans="1:22" ht="15" customHeight="1">
      <c r="A96" s="13">
        <v>1</v>
      </c>
      <c r="B96" s="331"/>
      <c r="C96" s="331"/>
      <c r="D96" s="236"/>
      <c r="E96" s="236"/>
      <c r="F96" s="236"/>
      <c r="G96" s="236"/>
      <c r="H96" s="214"/>
      <c r="I96" s="325"/>
      <c r="J96" s="215"/>
      <c r="K96" s="167"/>
      <c r="L96" s="167"/>
      <c r="M96" s="167"/>
      <c r="N96" s="167"/>
      <c r="O96" s="167"/>
      <c r="P96" s="167"/>
      <c r="Q96" s="46"/>
      <c r="R96" s="46"/>
      <c r="S96" s="46"/>
      <c r="T96" s="46"/>
      <c r="U96" s="46"/>
      <c r="V96" s="46"/>
    </row>
    <row r="97" spans="1:22" ht="15" customHeight="1">
      <c r="A97" s="13">
        <v>2</v>
      </c>
      <c r="B97" s="331"/>
      <c r="C97" s="331"/>
      <c r="D97" s="236"/>
      <c r="E97" s="236"/>
      <c r="F97" s="236"/>
      <c r="G97" s="236"/>
      <c r="H97" s="214"/>
      <c r="I97" s="325"/>
      <c r="J97" s="215"/>
      <c r="K97" s="167"/>
      <c r="L97" s="167"/>
      <c r="M97" s="167"/>
      <c r="N97" s="167"/>
      <c r="O97" s="167"/>
      <c r="P97" s="167"/>
      <c r="Q97" s="46"/>
      <c r="R97" s="46"/>
      <c r="S97" s="46"/>
      <c r="T97" s="46"/>
      <c r="U97" s="46"/>
      <c r="V97" s="46"/>
    </row>
    <row r="98" spans="1:22" ht="15" customHeight="1">
      <c r="A98" s="13">
        <v>3</v>
      </c>
      <c r="B98" s="331"/>
      <c r="C98" s="331"/>
      <c r="D98" s="236"/>
      <c r="E98" s="236"/>
      <c r="F98" s="236"/>
      <c r="G98" s="236"/>
      <c r="H98" s="214"/>
      <c r="I98" s="325"/>
      <c r="J98" s="215"/>
      <c r="K98" s="167"/>
      <c r="L98" s="167"/>
      <c r="M98" s="115"/>
      <c r="N98" s="115"/>
      <c r="O98" s="167"/>
      <c r="P98" s="167"/>
      <c r="Q98" s="46"/>
      <c r="R98" s="46"/>
      <c r="S98" s="46"/>
      <c r="T98" s="46"/>
      <c r="U98" s="46"/>
      <c r="V98" s="46"/>
    </row>
    <row r="99" spans="1:22" ht="15" customHeight="1">
      <c r="A99" s="13">
        <v>4</v>
      </c>
      <c r="B99" s="331"/>
      <c r="C99" s="331"/>
      <c r="D99" s="236"/>
      <c r="E99" s="236"/>
      <c r="F99" s="236"/>
      <c r="G99" s="236"/>
      <c r="H99" s="214"/>
      <c r="I99" s="325"/>
      <c r="J99" s="215"/>
      <c r="K99" s="167"/>
      <c r="L99" s="167"/>
      <c r="M99" s="167"/>
      <c r="N99" s="167"/>
      <c r="O99" s="167"/>
      <c r="P99" s="167"/>
      <c r="Q99" s="46"/>
      <c r="R99" s="46"/>
      <c r="S99" s="46"/>
      <c r="T99" s="46"/>
      <c r="U99" s="46"/>
      <c r="V99" s="46"/>
    </row>
    <row r="100" spans="1:22" ht="15" customHeight="1">
      <c r="A100" s="13">
        <v>5</v>
      </c>
      <c r="B100" s="331"/>
      <c r="C100" s="331"/>
      <c r="D100" s="236"/>
      <c r="E100" s="236"/>
      <c r="F100" s="236"/>
      <c r="G100" s="236"/>
      <c r="H100" s="214"/>
      <c r="I100" s="325"/>
      <c r="J100" s="215"/>
      <c r="K100" s="167"/>
      <c r="L100" s="167"/>
      <c r="M100" s="167"/>
      <c r="N100" s="167"/>
      <c r="O100" s="167"/>
      <c r="P100" s="167"/>
      <c r="Q100" s="46"/>
      <c r="R100" s="46"/>
      <c r="S100" s="46"/>
      <c r="T100" s="46"/>
      <c r="U100" s="46"/>
      <c r="V100" s="46"/>
    </row>
    <row r="101" spans="1:22" ht="15" customHeight="1">
      <c r="A101" s="312" t="s">
        <v>3</v>
      </c>
      <c r="B101" s="313"/>
      <c r="C101" s="314"/>
      <c r="D101" s="304">
        <f>IF(SUM(D96:E100)=0,"",SUM(D96:E100))</f>
      </c>
      <c r="E101" s="305"/>
      <c r="F101" s="304">
        <f>IF(SUM(F96:G100)=0,"",SUM(F96:G100))</f>
      </c>
      <c r="G101" s="305"/>
      <c r="H101" s="304"/>
      <c r="I101" s="326"/>
      <c r="J101" s="326"/>
      <c r="K101" s="313"/>
      <c r="L101" s="313"/>
      <c r="M101" s="126"/>
      <c r="N101" s="126"/>
      <c r="O101" s="313"/>
      <c r="P101" s="314"/>
      <c r="Q101" s="46"/>
      <c r="R101" s="46"/>
      <c r="S101" s="46"/>
      <c r="T101" s="46"/>
      <c r="U101" s="46"/>
      <c r="V101" s="46"/>
    </row>
  </sheetData>
  <sheetProtection/>
  <mergeCells count="718">
    <mergeCell ref="O101:P101"/>
    <mergeCell ref="H99:J99"/>
    <mergeCell ref="H100:J100"/>
    <mergeCell ref="H101:J101"/>
    <mergeCell ref="K101:L101"/>
    <mergeCell ref="H78:J78"/>
    <mergeCell ref="H79:J79"/>
    <mergeCell ref="H80:J80"/>
    <mergeCell ref="H81:J81"/>
    <mergeCell ref="H82:J82"/>
    <mergeCell ref="H83:J83"/>
    <mergeCell ref="H85:J85"/>
    <mergeCell ref="H86:J86"/>
    <mergeCell ref="H96:J96"/>
    <mergeCell ref="H97:J97"/>
    <mergeCell ref="H98:J98"/>
    <mergeCell ref="H95:J95"/>
    <mergeCell ref="H87:J87"/>
    <mergeCell ref="H88:J88"/>
    <mergeCell ref="H89:J89"/>
    <mergeCell ref="B18:F18"/>
    <mergeCell ref="G18:I18"/>
    <mergeCell ref="A18:A20"/>
    <mergeCell ref="J18:V18"/>
    <mergeCell ref="F20:G20"/>
    <mergeCell ref="D20:E20"/>
    <mergeCell ref="B20:C20"/>
    <mergeCell ref="U19:V19"/>
    <mergeCell ref="S19:T19"/>
    <mergeCell ref="Q19:R19"/>
    <mergeCell ref="U39:V39"/>
    <mergeCell ref="U38:V38"/>
    <mergeCell ref="Q38:R38"/>
    <mergeCell ref="Q39:R39"/>
    <mergeCell ref="S39:T39"/>
    <mergeCell ref="S38:T38"/>
    <mergeCell ref="S35:T35"/>
    <mergeCell ref="S34:T34"/>
    <mergeCell ref="U37:V37"/>
    <mergeCell ref="U36:V36"/>
    <mergeCell ref="U35:V35"/>
    <mergeCell ref="U34:V34"/>
    <mergeCell ref="M39:N39"/>
    <mergeCell ref="M38:N38"/>
    <mergeCell ref="M37:N37"/>
    <mergeCell ref="M36:N36"/>
    <mergeCell ref="S37:T37"/>
    <mergeCell ref="S36:T36"/>
    <mergeCell ref="O38:P38"/>
    <mergeCell ref="O37:P37"/>
    <mergeCell ref="O36:P36"/>
    <mergeCell ref="Q37:R37"/>
    <mergeCell ref="O35:P35"/>
    <mergeCell ref="Q33:R33"/>
    <mergeCell ref="O34:P34"/>
    <mergeCell ref="D38:E38"/>
    <mergeCell ref="D39:E39"/>
    <mergeCell ref="I39:J39"/>
    <mergeCell ref="I38:J38"/>
    <mergeCell ref="F39:G39"/>
    <mergeCell ref="F38:G38"/>
    <mergeCell ref="D34:E34"/>
    <mergeCell ref="K34:L34"/>
    <mergeCell ref="K35:L35"/>
    <mergeCell ref="K36:L36"/>
    <mergeCell ref="K37:L37"/>
    <mergeCell ref="M35:N35"/>
    <mergeCell ref="M34:N34"/>
    <mergeCell ref="D36:E36"/>
    <mergeCell ref="D37:E37"/>
    <mergeCell ref="U28:V28"/>
    <mergeCell ref="U27:V27"/>
    <mergeCell ref="U26:V26"/>
    <mergeCell ref="U25:V25"/>
    <mergeCell ref="S28:T28"/>
    <mergeCell ref="S27:T27"/>
    <mergeCell ref="Q28:R28"/>
    <mergeCell ref="Q27:R27"/>
    <mergeCell ref="K38:L38"/>
    <mergeCell ref="K39:L39"/>
    <mergeCell ref="U30:V30"/>
    <mergeCell ref="U29:V29"/>
    <mergeCell ref="Q34:R34"/>
    <mergeCell ref="Q35:R35"/>
    <mergeCell ref="S29:T29"/>
    <mergeCell ref="Q30:R30"/>
    <mergeCell ref="Q29:R29"/>
    <mergeCell ref="Q32:R32"/>
    <mergeCell ref="B37:C37"/>
    <mergeCell ref="B36:C36"/>
    <mergeCell ref="B35:C35"/>
    <mergeCell ref="B34:C34"/>
    <mergeCell ref="D35:E35"/>
    <mergeCell ref="S30:T30"/>
    <mergeCell ref="F35:G35"/>
    <mergeCell ref="F34:G34"/>
    <mergeCell ref="I30:J30"/>
    <mergeCell ref="F36:G36"/>
    <mergeCell ref="S26:T26"/>
    <mergeCell ref="S25:T25"/>
    <mergeCell ref="K26:L26"/>
    <mergeCell ref="K25:L25"/>
    <mergeCell ref="M26:N26"/>
    <mergeCell ref="M25:N25"/>
    <mergeCell ref="O26:P26"/>
    <mergeCell ref="O25:P25"/>
    <mergeCell ref="Q26:R26"/>
    <mergeCell ref="Q25:R25"/>
    <mergeCell ref="B39:C39"/>
    <mergeCell ref="B38:C38"/>
    <mergeCell ref="M90:N90"/>
    <mergeCell ref="O90:P90"/>
    <mergeCell ref="D90:E90"/>
    <mergeCell ref="F90:G90"/>
    <mergeCell ref="K90:L90"/>
    <mergeCell ref="A85:E85"/>
    <mergeCell ref="B90:C90"/>
    <mergeCell ref="I37:J37"/>
    <mergeCell ref="I36:J36"/>
    <mergeCell ref="I35:J35"/>
    <mergeCell ref="I34:J34"/>
    <mergeCell ref="F100:G100"/>
    <mergeCell ref="F99:G99"/>
    <mergeCell ref="F98:G98"/>
    <mergeCell ref="F37:G37"/>
    <mergeCell ref="H90:J90"/>
    <mergeCell ref="K88:L88"/>
    <mergeCell ref="K96:L96"/>
    <mergeCell ref="F97:G97"/>
    <mergeCell ref="A101:C101"/>
    <mergeCell ref="D101:E101"/>
    <mergeCell ref="F101:G101"/>
    <mergeCell ref="D100:E100"/>
    <mergeCell ref="D99:E99"/>
    <mergeCell ref="D97:E97"/>
    <mergeCell ref="M100:N100"/>
    <mergeCell ref="M99:N99"/>
    <mergeCell ref="O99:P99"/>
    <mergeCell ref="M96:N96"/>
    <mergeCell ref="F85:G85"/>
    <mergeCell ref="K85:V85"/>
    <mergeCell ref="S89:T89"/>
    <mergeCell ref="F96:G96"/>
    <mergeCell ref="B100:C100"/>
    <mergeCell ref="B99:C99"/>
    <mergeCell ref="B98:C98"/>
    <mergeCell ref="B97:C97"/>
    <mergeCell ref="B96:C96"/>
    <mergeCell ref="O98:P98"/>
    <mergeCell ref="D98:E98"/>
    <mergeCell ref="O100:P100"/>
    <mergeCell ref="K100:L100"/>
    <mergeCell ref="K99:L99"/>
    <mergeCell ref="S90:T90"/>
    <mergeCell ref="K91:V91"/>
    <mergeCell ref="K92:V92"/>
    <mergeCell ref="Q90:R90"/>
    <mergeCell ref="O97:P97"/>
    <mergeCell ref="O95:P95"/>
    <mergeCell ref="A94:P94"/>
    <mergeCell ref="M95:N95"/>
    <mergeCell ref="D96:E96"/>
    <mergeCell ref="H91:J91"/>
    <mergeCell ref="K98:L98"/>
    <mergeCell ref="K97:L97"/>
    <mergeCell ref="M97:N97"/>
    <mergeCell ref="O96:P96"/>
    <mergeCell ref="S88:T88"/>
    <mergeCell ref="U88:V88"/>
    <mergeCell ref="O89:P89"/>
    <mergeCell ref="Q89:R89"/>
    <mergeCell ref="O88:P88"/>
    <mergeCell ref="Q88:R88"/>
    <mergeCell ref="M88:N88"/>
    <mergeCell ref="U89:V89"/>
    <mergeCell ref="K95:L95"/>
    <mergeCell ref="F95:G95"/>
    <mergeCell ref="Q87:R87"/>
    <mergeCell ref="K89:L89"/>
    <mergeCell ref="H92:J92"/>
    <mergeCell ref="U90:V90"/>
    <mergeCell ref="B95:C95"/>
    <mergeCell ref="A91:E91"/>
    <mergeCell ref="F91:G91"/>
    <mergeCell ref="F92:G92"/>
    <mergeCell ref="B89:C89"/>
    <mergeCell ref="D89:E89"/>
    <mergeCell ref="F89:G89"/>
    <mergeCell ref="D88:E88"/>
    <mergeCell ref="U86:V86"/>
    <mergeCell ref="B87:C87"/>
    <mergeCell ref="D87:E87"/>
    <mergeCell ref="F87:G87"/>
    <mergeCell ref="K87:L87"/>
    <mergeCell ref="M87:N87"/>
    <mergeCell ref="O87:P87"/>
    <mergeCell ref="U87:V87"/>
    <mergeCell ref="B86:C86"/>
    <mergeCell ref="D86:E86"/>
    <mergeCell ref="F86:G86"/>
    <mergeCell ref="K86:L86"/>
    <mergeCell ref="M86:N86"/>
    <mergeCell ref="B84:C84"/>
    <mergeCell ref="D84:E84"/>
    <mergeCell ref="F84:G84"/>
    <mergeCell ref="K84:L84"/>
    <mergeCell ref="M84:N84"/>
    <mergeCell ref="H84:J84"/>
    <mergeCell ref="M83:N83"/>
    <mergeCell ref="O83:P83"/>
    <mergeCell ref="Q83:R83"/>
    <mergeCell ref="O86:P86"/>
    <mergeCell ref="Q86:R86"/>
    <mergeCell ref="U83:V83"/>
    <mergeCell ref="O84:P84"/>
    <mergeCell ref="O82:P82"/>
    <mergeCell ref="Q82:R82"/>
    <mergeCell ref="U82:V82"/>
    <mergeCell ref="Q84:R84"/>
    <mergeCell ref="U84:V84"/>
    <mergeCell ref="B83:C83"/>
    <mergeCell ref="D83:E83"/>
    <mergeCell ref="F83:G83"/>
    <mergeCell ref="K83:L83"/>
    <mergeCell ref="B82:C82"/>
    <mergeCell ref="D82:E82"/>
    <mergeCell ref="F82:G82"/>
    <mergeCell ref="K82:L82"/>
    <mergeCell ref="M82:N82"/>
    <mergeCell ref="B81:C81"/>
    <mergeCell ref="D81:E81"/>
    <mergeCell ref="F81:G81"/>
    <mergeCell ref="K81:L81"/>
    <mergeCell ref="M81:N81"/>
    <mergeCell ref="O81:P81"/>
    <mergeCell ref="Q81:R81"/>
    <mergeCell ref="U79:V79"/>
    <mergeCell ref="S79:T79"/>
    <mergeCell ref="Q79:R79"/>
    <mergeCell ref="O79:P79"/>
    <mergeCell ref="S80:T80"/>
    <mergeCell ref="U80:V80"/>
    <mergeCell ref="U81:V81"/>
    <mergeCell ref="F80:G80"/>
    <mergeCell ref="O80:P80"/>
    <mergeCell ref="Q80:R80"/>
    <mergeCell ref="K80:L80"/>
    <mergeCell ref="B79:C79"/>
    <mergeCell ref="M79:N79"/>
    <mergeCell ref="K79:L79"/>
    <mergeCell ref="F79:G79"/>
    <mergeCell ref="B80:C80"/>
    <mergeCell ref="D80:E80"/>
    <mergeCell ref="M78:N78"/>
    <mergeCell ref="A74:E74"/>
    <mergeCell ref="I74:J74"/>
    <mergeCell ref="F74:G74"/>
    <mergeCell ref="K74:V74"/>
    <mergeCell ref="A77:A79"/>
    <mergeCell ref="B77:F77"/>
    <mergeCell ref="G77:I77"/>
    <mergeCell ref="J77:V77"/>
    <mergeCell ref="B78:C78"/>
    <mergeCell ref="O73:P73"/>
    <mergeCell ref="A76:V76"/>
    <mergeCell ref="U78:V78"/>
    <mergeCell ref="S78:T78"/>
    <mergeCell ref="Q78:R78"/>
    <mergeCell ref="O78:P78"/>
    <mergeCell ref="K78:L78"/>
    <mergeCell ref="F78:G78"/>
    <mergeCell ref="D78:E78"/>
    <mergeCell ref="Q71:R71"/>
    <mergeCell ref="S71:T71"/>
    <mergeCell ref="K73:L73"/>
    <mergeCell ref="M73:N73"/>
    <mergeCell ref="M72:N72"/>
    <mergeCell ref="O72:P72"/>
    <mergeCell ref="Q72:R72"/>
    <mergeCell ref="Q73:R73"/>
    <mergeCell ref="I71:J71"/>
    <mergeCell ref="U71:V71"/>
    <mergeCell ref="B72:C72"/>
    <mergeCell ref="D72:E72"/>
    <mergeCell ref="F72:G72"/>
    <mergeCell ref="I72:J72"/>
    <mergeCell ref="K72:L72"/>
    <mergeCell ref="B71:C71"/>
    <mergeCell ref="D71:E71"/>
    <mergeCell ref="S72:T72"/>
    <mergeCell ref="U72:V72"/>
    <mergeCell ref="F48:G48"/>
    <mergeCell ref="K48:V48"/>
    <mergeCell ref="F49:G49"/>
    <mergeCell ref="I49:J49"/>
    <mergeCell ref="K49:V49"/>
    <mergeCell ref="M53:N53"/>
    <mergeCell ref="O53:P53"/>
    <mergeCell ref="Q53:R53"/>
    <mergeCell ref="S53:T53"/>
    <mergeCell ref="U53:V53"/>
    <mergeCell ref="A55:E55"/>
    <mergeCell ref="F55:G55"/>
    <mergeCell ref="I55:J55"/>
    <mergeCell ref="K55:V55"/>
    <mergeCell ref="S73:T73"/>
    <mergeCell ref="U73:V73"/>
    <mergeCell ref="B73:C73"/>
    <mergeCell ref="D73:E73"/>
    <mergeCell ref="F73:G73"/>
    <mergeCell ref="I73:J73"/>
    <mergeCell ref="A49:E49"/>
    <mergeCell ref="A48:E48"/>
    <mergeCell ref="I48:J48"/>
    <mergeCell ref="U54:V54"/>
    <mergeCell ref="U52:V52"/>
    <mergeCell ref="B53:C53"/>
    <mergeCell ref="D53:E53"/>
    <mergeCell ref="F53:G53"/>
    <mergeCell ref="I53:J53"/>
    <mergeCell ref="K53:L53"/>
    <mergeCell ref="F67:G67"/>
    <mergeCell ref="K67:V67"/>
    <mergeCell ref="M65:N65"/>
    <mergeCell ref="O65:P65"/>
    <mergeCell ref="K64:L64"/>
    <mergeCell ref="M64:N64"/>
    <mergeCell ref="O64:P64"/>
    <mergeCell ref="K65:L65"/>
    <mergeCell ref="Q65:R65"/>
    <mergeCell ref="S65:T65"/>
    <mergeCell ref="S70:T70"/>
    <mergeCell ref="U70:V70"/>
    <mergeCell ref="K66:L66"/>
    <mergeCell ref="M66:N66"/>
    <mergeCell ref="O66:P66"/>
    <mergeCell ref="Q66:R66"/>
    <mergeCell ref="S66:T66"/>
    <mergeCell ref="O70:P70"/>
    <mergeCell ref="Q70:R70"/>
    <mergeCell ref="O69:P69"/>
    <mergeCell ref="K71:L71"/>
    <mergeCell ref="M71:N71"/>
    <mergeCell ref="B70:C70"/>
    <mergeCell ref="D70:E70"/>
    <mergeCell ref="F70:G70"/>
    <mergeCell ref="I70:J70"/>
    <mergeCell ref="K70:L70"/>
    <mergeCell ref="M70:N70"/>
    <mergeCell ref="A68:E68"/>
    <mergeCell ref="K68:V68"/>
    <mergeCell ref="B69:C69"/>
    <mergeCell ref="D69:E69"/>
    <mergeCell ref="F69:G69"/>
    <mergeCell ref="I69:J69"/>
    <mergeCell ref="O71:P71"/>
    <mergeCell ref="U66:V66"/>
    <mergeCell ref="F68:G68"/>
    <mergeCell ref="I68:J68"/>
    <mergeCell ref="K69:L69"/>
    <mergeCell ref="M69:N69"/>
    <mergeCell ref="Q69:R69"/>
    <mergeCell ref="S69:T69"/>
    <mergeCell ref="U69:V69"/>
    <mergeCell ref="F71:G71"/>
    <mergeCell ref="A67:E67"/>
    <mergeCell ref="I67:J67"/>
    <mergeCell ref="B65:C65"/>
    <mergeCell ref="D65:E65"/>
    <mergeCell ref="F65:G65"/>
    <mergeCell ref="I65:J65"/>
    <mergeCell ref="B66:C66"/>
    <mergeCell ref="D66:E66"/>
    <mergeCell ref="F66:G66"/>
    <mergeCell ref="I66:J66"/>
    <mergeCell ref="U65:V65"/>
    <mergeCell ref="U64:V64"/>
    <mergeCell ref="U63:V63"/>
    <mergeCell ref="B64:C64"/>
    <mergeCell ref="D64:E64"/>
    <mergeCell ref="F64:G64"/>
    <mergeCell ref="I64:J64"/>
    <mergeCell ref="Q64:R64"/>
    <mergeCell ref="S64:T64"/>
    <mergeCell ref="K63:L63"/>
    <mergeCell ref="B59:C59"/>
    <mergeCell ref="D59:E59"/>
    <mergeCell ref="F59:G59"/>
    <mergeCell ref="I59:J59"/>
    <mergeCell ref="K59:L59"/>
    <mergeCell ref="M59:N59"/>
    <mergeCell ref="Q62:R62"/>
    <mergeCell ref="S62:T62"/>
    <mergeCell ref="B60:C60"/>
    <mergeCell ref="D60:E60"/>
    <mergeCell ref="F60:G60"/>
    <mergeCell ref="I60:J60"/>
    <mergeCell ref="K60:L60"/>
    <mergeCell ref="A61:E61"/>
    <mergeCell ref="I61:J61"/>
    <mergeCell ref="F61:G61"/>
    <mergeCell ref="K61:V61"/>
    <mergeCell ref="S60:T60"/>
    <mergeCell ref="O59:P59"/>
    <mergeCell ref="Q59:R59"/>
    <mergeCell ref="S59:T59"/>
    <mergeCell ref="U59:V59"/>
    <mergeCell ref="Q60:R60"/>
    <mergeCell ref="M60:N60"/>
    <mergeCell ref="U62:V62"/>
    <mergeCell ref="U60:V60"/>
    <mergeCell ref="B62:C62"/>
    <mergeCell ref="D62:E62"/>
    <mergeCell ref="F62:G62"/>
    <mergeCell ref="I62:J62"/>
    <mergeCell ref="K62:L62"/>
    <mergeCell ref="M62:N62"/>
    <mergeCell ref="O62:P62"/>
    <mergeCell ref="O60:P60"/>
    <mergeCell ref="M63:N63"/>
    <mergeCell ref="O63:P63"/>
    <mergeCell ref="S63:T63"/>
    <mergeCell ref="Q63:R63"/>
    <mergeCell ref="B63:C63"/>
    <mergeCell ref="D63:E63"/>
    <mergeCell ref="F63:G63"/>
    <mergeCell ref="I63:J63"/>
    <mergeCell ref="U57:V57"/>
    <mergeCell ref="B58:C58"/>
    <mergeCell ref="D58:E58"/>
    <mergeCell ref="F58:G58"/>
    <mergeCell ref="I58:J58"/>
    <mergeCell ref="K58:L58"/>
    <mergeCell ref="M58:N58"/>
    <mergeCell ref="O58:P58"/>
    <mergeCell ref="Q58:R58"/>
    <mergeCell ref="S58:T58"/>
    <mergeCell ref="U58:V58"/>
    <mergeCell ref="B57:C57"/>
    <mergeCell ref="D57:E57"/>
    <mergeCell ref="F57:G57"/>
    <mergeCell ref="I57:J57"/>
    <mergeCell ref="K57:L57"/>
    <mergeCell ref="M57:N57"/>
    <mergeCell ref="O57:P57"/>
    <mergeCell ref="Q57:R57"/>
    <mergeCell ref="S57:T57"/>
    <mergeCell ref="U56:V56"/>
    <mergeCell ref="B54:C54"/>
    <mergeCell ref="D54:E54"/>
    <mergeCell ref="F54:G54"/>
    <mergeCell ref="I54:J54"/>
    <mergeCell ref="K54:L54"/>
    <mergeCell ref="M54:N54"/>
    <mergeCell ref="O54:P54"/>
    <mergeCell ref="Q54:R54"/>
    <mergeCell ref="S54:T54"/>
    <mergeCell ref="B56:C56"/>
    <mergeCell ref="D56:E56"/>
    <mergeCell ref="F56:G56"/>
    <mergeCell ref="I56:J56"/>
    <mergeCell ref="K56:L56"/>
    <mergeCell ref="M56:N56"/>
    <mergeCell ref="O56:P56"/>
    <mergeCell ref="Q56:R56"/>
    <mergeCell ref="S56:T56"/>
    <mergeCell ref="K52:L52"/>
    <mergeCell ref="M52:N52"/>
    <mergeCell ref="O52:P52"/>
    <mergeCell ref="Q52:R52"/>
    <mergeCell ref="B52:C52"/>
    <mergeCell ref="D52:E52"/>
    <mergeCell ref="F52:G52"/>
    <mergeCell ref="I52:J52"/>
    <mergeCell ref="S52:T52"/>
    <mergeCell ref="U50:V50"/>
    <mergeCell ref="B51:C51"/>
    <mergeCell ref="D51:E51"/>
    <mergeCell ref="F51:G51"/>
    <mergeCell ref="I51:J51"/>
    <mergeCell ref="K51:L51"/>
    <mergeCell ref="M51:N51"/>
    <mergeCell ref="O51:P51"/>
    <mergeCell ref="Q51:R51"/>
    <mergeCell ref="S51:T51"/>
    <mergeCell ref="U51:V51"/>
    <mergeCell ref="B50:C50"/>
    <mergeCell ref="D50:E50"/>
    <mergeCell ref="F50:G50"/>
    <mergeCell ref="I50:J50"/>
    <mergeCell ref="K50:L50"/>
    <mergeCell ref="M50:N50"/>
    <mergeCell ref="O50:P50"/>
    <mergeCell ref="Q50:R50"/>
    <mergeCell ref="S50:T50"/>
    <mergeCell ref="U46:V46"/>
    <mergeCell ref="B47:C47"/>
    <mergeCell ref="D47:E47"/>
    <mergeCell ref="F47:G47"/>
    <mergeCell ref="I47:J47"/>
    <mergeCell ref="K47:L47"/>
    <mergeCell ref="M47:N47"/>
    <mergeCell ref="O47:P47"/>
    <mergeCell ref="Q47:R47"/>
    <mergeCell ref="S47:T47"/>
    <mergeCell ref="U47:V47"/>
    <mergeCell ref="B46:C46"/>
    <mergeCell ref="D46:E46"/>
    <mergeCell ref="F46:G46"/>
    <mergeCell ref="I46:J46"/>
    <mergeCell ref="K46:L46"/>
    <mergeCell ref="M46:N46"/>
    <mergeCell ref="O46:P46"/>
    <mergeCell ref="Q46:R46"/>
    <mergeCell ref="S46:T46"/>
    <mergeCell ref="U44:V44"/>
    <mergeCell ref="B45:C45"/>
    <mergeCell ref="D45:E45"/>
    <mergeCell ref="F45:G45"/>
    <mergeCell ref="I45:J45"/>
    <mergeCell ref="K45:L45"/>
    <mergeCell ref="M45:N45"/>
    <mergeCell ref="Q44:R44"/>
    <mergeCell ref="B44:C44"/>
    <mergeCell ref="D44:E44"/>
    <mergeCell ref="F44:G44"/>
    <mergeCell ref="I44:J44"/>
    <mergeCell ref="K44:L44"/>
    <mergeCell ref="M44:N44"/>
    <mergeCell ref="K42:V42"/>
    <mergeCell ref="O45:P45"/>
    <mergeCell ref="Q45:R45"/>
    <mergeCell ref="O43:P43"/>
    <mergeCell ref="Q43:R43"/>
    <mergeCell ref="S45:T45"/>
    <mergeCell ref="U45:V45"/>
    <mergeCell ref="S44:T44"/>
    <mergeCell ref="S43:T43"/>
    <mergeCell ref="O44:P44"/>
    <mergeCell ref="B43:C43"/>
    <mergeCell ref="D43:E43"/>
    <mergeCell ref="F43:G43"/>
    <mergeCell ref="I43:J43"/>
    <mergeCell ref="A42:E42"/>
    <mergeCell ref="I42:J42"/>
    <mergeCell ref="F42:G42"/>
    <mergeCell ref="U43:V43"/>
    <mergeCell ref="K43:L43"/>
    <mergeCell ref="M43:N43"/>
    <mergeCell ref="U40:V40"/>
    <mergeCell ref="U41:V41"/>
    <mergeCell ref="B40:C40"/>
    <mergeCell ref="D40:E40"/>
    <mergeCell ref="F40:G40"/>
    <mergeCell ref="I40:J40"/>
    <mergeCell ref="S40:T40"/>
    <mergeCell ref="O41:P41"/>
    <mergeCell ref="Q41:R41"/>
    <mergeCell ref="S41:T41"/>
    <mergeCell ref="S33:T33"/>
    <mergeCell ref="K40:L40"/>
    <mergeCell ref="M40:N40"/>
    <mergeCell ref="Q36:R36"/>
    <mergeCell ref="O40:P40"/>
    <mergeCell ref="Q40:R40"/>
    <mergeCell ref="O39:P39"/>
    <mergeCell ref="B41:C41"/>
    <mergeCell ref="D41:E41"/>
    <mergeCell ref="F41:G41"/>
    <mergeCell ref="I41:J41"/>
    <mergeCell ref="K41:L41"/>
    <mergeCell ref="M41:N41"/>
    <mergeCell ref="S32:T32"/>
    <mergeCell ref="U32:V32"/>
    <mergeCell ref="B33:C33"/>
    <mergeCell ref="D33:E33"/>
    <mergeCell ref="F33:G33"/>
    <mergeCell ref="I33:J33"/>
    <mergeCell ref="K33:L33"/>
    <mergeCell ref="M33:N33"/>
    <mergeCell ref="O33:P33"/>
    <mergeCell ref="U22:V22"/>
    <mergeCell ref="U21:V21"/>
    <mergeCell ref="U33:V33"/>
    <mergeCell ref="B32:C32"/>
    <mergeCell ref="D32:E32"/>
    <mergeCell ref="F32:G32"/>
    <mergeCell ref="I32:J32"/>
    <mergeCell ref="K32:L32"/>
    <mergeCell ref="M32:N32"/>
    <mergeCell ref="O32:P32"/>
    <mergeCell ref="U24:V24"/>
    <mergeCell ref="U23:V23"/>
    <mergeCell ref="D25:E25"/>
    <mergeCell ref="D26:E26"/>
    <mergeCell ref="B28:C28"/>
    <mergeCell ref="B27:C27"/>
    <mergeCell ref="O28:P28"/>
    <mergeCell ref="O27:P27"/>
    <mergeCell ref="M28:N28"/>
    <mergeCell ref="M27:N27"/>
    <mergeCell ref="B26:C26"/>
    <mergeCell ref="B25:C25"/>
    <mergeCell ref="A31:E31"/>
    <mergeCell ref="F31:G31"/>
    <mergeCell ref="I31:J31"/>
    <mergeCell ref="K31:V31"/>
    <mergeCell ref="O30:P30"/>
    <mergeCell ref="O29:P29"/>
    <mergeCell ref="M30:N30"/>
    <mergeCell ref="M29:N29"/>
    <mergeCell ref="Q24:R24"/>
    <mergeCell ref="F27:G27"/>
    <mergeCell ref="F25:G25"/>
    <mergeCell ref="K24:L24"/>
    <mergeCell ref="B29:C29"/>
    <mergeCell ref="I25:J25"/>
    <mergeCell ref="O24:P24"/>
    <mergeCell ref="M24:N24"/>
    <mergeCell ref="D24:E24"/>
    <mergeCell ref="I28:J28"/>
    <mergeCell ref="I26:J26"/>
    <mergeCell ref="F29:G29"/>
    <mergeCell ref="F28:G28"/>
    <mergeCell ref="D29:E29"/>
    <mergeCell ref="F26:G26"/>
    <mergeCell ref="D28:E28"/>
    <mergeCell ref="I27:J27"/>
    <mergeCell ref="D27:E27"/>
    <mergeCell ref="I29:J29"/>
    <mergeCell ref="K30:L30"/>
    <mergeCell ref="K29:L29"/>
    <mergeCell ref="K28:L28"/>
    <mergeCell ref="K27:L27"/>
    <mergeCell ref="B30:C30"/>
    <mergeCell ref="F30:G30"/>
    <mergeCell ref="D30:E30"/>
    <mergeCell ref="K23:L23"/>
    <mergeCell ref="K22:L22"/>
    <mergeCell ref="K21:L21"/>
    <mergeCell ref="S24:T24"/>
    <mergeCell ref="S23:T23"/>
    <mergeCell ref="S22:T22"/>
    <mergeCell ref="S21:T21"/>
    <mergeCell ref="O23:P23"/>
    <mergeCell ref="O22:P22"/>
    <mergeCell ref="Q21:R21"/>
    <mergeCell ref="A9:C10"/>
    <mergeCell ref="D10:V10"/>
    <mergeCell ref="D9:V9"/>
    <mergeCell ref="D23:E23"/>
    <mergeCell ref="D22:E22"/>
    <mergeCell ref="A11:C14"/>
    <mergeCell ref="D14:V14"/>
    <mergeCell ref="I23:J23"/>
    <mergeCell ref="I22:J22"/>
    <mergeCell ref="I21:J21"/>
    <mergeCell ref="D13:V13"/>
    <mergeCell ref="D12:V12"/>
    <mergeCell ref="D11:V11"/>
    <mergeCell ref="D15:V15"/>
    <mergeCell ref="M23:N23"/>
    <mergeCell ref="M22:N22"/>
    <mergeCell ref="M21:N21"/>
    <mergeCell ref="O21:P21"/>
    <mergeCell ref="Q23:R23"/>
    <mergeCell ref="Q22:R22"/>
    <mergeCell ref="A15:C15"/>
    <mergeCell ref="D21:E21"/>
    <mergeCell ref="F24:G24"/>
    <mergeCell ref="F23:G23"/>
    <mergeCell ref="F22:G22"/>
    <mergeCell ref="F21:G21"/>
    <mergeCell ref="A17:V17"/>
    <mergeCell ref="B24:C24"/>
    <mergeCell ref="B23:C23"/>
    <mergeCell ref="B22:C22"/>
    <mergeCell ref="B21:C21"/>
    <mergeCell ref="I24:J24"/>
    <mergeCell ref="A2:V2"/>
    <mergeCell ref="A3:C3"/>
    <mergeCell ref="D3:V3"/>
    <mergeCell ref="D6:V6"/>
    <mergeCell ref="D5:V5"/>
    <mergeCell ref="D4:V4"/>
    <mergeCell ref="A4:C6"/>
    <mergeCell ref="A7:C8"/>
    <mergeCell ref="D7:V7"/>
    <mergeCell ref="D8:V8"/>
    <mergeCell ref="B19:C19"/>
    <mergeCell ref="U20:V20"/>
    <mergeCell ref="S20:T20"/>
    <mergeCell ref="Q20:R20"/>
    <mergeCell ref="O20:P20"/>
    <mergeCell ref="M20:N20"/>
    <mergeCell ref="K20:L20"/>
    <mergeCell ref="I20:J20"/>
    <mergeCell ref="F19:G19"/>
    <mergeCell ref="D19:E19"/>
    <mergeCell ref="O19:P19"/>
    <mergeCell ref="M19:N19"/>
    <mergeCell ref="K19:L19"/>
    <mergeCell ref="I19:J19"/>
  </mergeCells>
  <dataValidations count="5">
    <dataValidation type="date" allowBlank="1" showInputMessage="1" showErrorMessage="1" sqref="K50:N54 K32:N41 K56:N60 K62:N66 K69:N73 K80:N84 K86:N90 K43:N47 K21:N30 K96:L100">
      <formula1>36526</formula1>
      <formula2>44196</formula2>
    </dataValidation>
    <dataValidation type="whole" allowBlank="1" showInputMessage="1" showErrorMessage="1" sqref="D96:H101 F43:J49">
      <formula1>0</formula1>
      <formula2>999999999999</formula2>
    </dataValidation>
    <dataValidation type="whole" allowBlank="1" showInputMessage="1" showErrorMessage="1" sqref="J32:J33 J21:J24 J41 F21:I30 F32:I41">
      <formula1>0</formula1>
      <formula2>999999999999999</formula2>
    </dataValidation>
    <dataValidation type="whole" allowBlank="1" showInputMessage="1" showErrorMessage="1" sqref="F56:J60 F50:J54 F62:J66 F69:J73">
      <formula1>0</formula1>
      <formula2>99999999999999</formula2>
    </dataValidation>
    <dataValidation type="whole" allowBlank="1" showInputMessage="1" showErrorMessage="1" sqref="F80:H84 F86:H90">
      <formula1>0</formula1>
      <formula2>9999999999999</formula2>
    </dataValidation>
  </dataValidations>
  <printOptions/>
  <pageMargins left="0.7" right="0.7" top="0.75" bottom="0.75" header="0.3" footer="0.3"/>
  <pageSetup horizontalDpi="600" verticalDpi="600" orientation="landscape" paperSize="9" scale="54" r:id="rId1"/>
  <rowBreaks count="2" manualBreakCount="2">
    <brk id="49" max="255" man="1"/>
    <brk id="101" max="20" man="1"/>
  </rowBreaks>
</worksheet>
</file>

<file path=xl/worksheets/sheet6.xml><?xml version="1.0" encoding="utf-8"?>
<worksheet xmlns="http://schemas.openxmlformats.org/spreadsheetml/2006/main" xmlns:r="http://schemas.openxmlformats.org/officeDocument/2006/relationships">
  <dimension ref="A2:M48"/>
  <sheetViews>
    <sheetView workbookViewId="0" topLeftCell="A1">
      <selection activeCell="O11" sqref="O11"/>
    </sheetView>
  </sheetViews>
  <sheetFormatPr defaultColWidth="9.140625" defaultRowHeight="15"/>
  <cols>
    <col min="1" max="16384" width="9.140625" style="7" customWidth="1"/>
  </cols>
  <sheetData>
    <row r="2" spans="1:13" ht="15" customHeight="1">
      <c r="A2" s="337" t="s">
        <v>109</v>
      </c>
      <c r="B2" s="338"/>
      <c r="C2" s="338"/>
      <c r="D2" s="338"/>
      <c r="E2" s="338"/>
      <c r="F2" s="338"/>
      <c r="G2" s="338"/>
      <c r="H2" s="339" t="s">
        <v>341</v>
      </c>
      <c r="I2" s="340"/>
      <c r="J2" s="340"/>
      <c r="K2" s="340"/>
      <c r="L2" s="340"/>
      <c r="M2" s="341"/>
    </row>
    <row r="3" spans="1:13" ht="15" customHeight="1">
      <c r="A3" s="342" t="s">
        <v>342</v>
      </c>
      <c r="B3" s="343"/>
      <c r="C3" s="343"/>
      <c r="D3" s="343"/>
      <c r="E3" s="343"/>
      <c r="F3" s="343"/>
      <c r="G3" s="343"/>
      <c r="H3" s="343"/>
      <c r="I3" s="343"/>
      <c r="J3" s="343"/>
      <c r="K3" s="343"/>
      <c r="L3" s="343"/>
      <c r="M3" s="344"/>
    </row>
    <row r="4" spans="1:13" ht="15">
      <c r="A4" s="345"/>
      <c r="B4" s="346"/>
      <c r="C4" s="346"/>
      <c r="D4" s="346"/>
      <c r="E4" s="346"/>
      <c r="F4" s="346"/>
      <c r="G4" s="346"/>
      <c r="H4" s="346"/>
      <c r="I4" s="346"/>
      <c r="J4" s="346"/>
      <c r="K4" s="346"/>
      <c r="L4" s="346"/>
      <c r="M4" s="347"/>
    </row>
    <row r="5" spans="1:13" ht="15">
      <c r="A5" s="348"/>
      <c r="B5" s="349"/>
      <c r="C5" s="349"/>
      <c r="D5" s="349"/>
      <c r="E5" s="349"/>
      <c r="F5" s="349"/>
      <c r="G5" s="349"/>
      <c r="H5" s="349"/>
      <c r="I5" s="349"/>
      <c r="J5" s="349"/>
      <c r="K5" s="349"/>
      <c r="L5" s="349"/>
      <c r="M5" s="350"/>
    </row>
    <row r="6" spans="1:13" ht="15">
      <c r="A6" s="51"/>
      <c r="B6" s="51"/>
      <c r="C6" s="51"/>
      <c r="D6" s="51"/>
      <c r="E6" s="51"/>
      <c r="F6" s="51"/>
      <c r="G6" s="51"/>
      <c r="H6" s="51"/>
      <c r="I6" s="51"/>
      <c r="J6" s="51"/>
      <c r="K6" s="51"/>
      <c r="L6" s="51"/>
      <c r="M6" s="51"/>
    </row>
    <row r="7" spans="1:13" ht="15">
      <c r="A7" s="239" t="s">
        <v>103</v>
      </c>
      <c r="B7" s="239"/>
      <c r="C7" s="239"/>
      <c r="D7" s="239"/>
      <c r="E7" s="239"/>
      <c r="F7" s="239"/>
      <c r="G7" s="239"/>
      <c r="H7" s="239"/>
      <c r="I7" s="239"/>
      <c r="J7" s="239"/>
      <c r="K7" s="239"/>
      <c r="L7" s="239"/>
      <c r="M7" s="239"/>
    </row>
    <row r="8" spans="1:13" ht="15">
      <c r="A8" s="336"/>
      <c r="B8" s="336"/>
      <c r="C8" s="336"/>
      <c r="D8" s="336"/>
      <c r="E8" s="336"/>
      <c r="F8" s="336"/>
      <c r="G8" s="336"/>
      <c r="H8" s="336"/>
      <c r="I8" s="336"/>
      <c r="J8" s="336"/>
      <c r="K8" s="336"/>
      <c r="L8" s="336"/>
      <c r="M8" s="336"/>
    </row>
    <row r="9" spans="1:13" ht="15">
      <c r="A9" s="336"/>
      <c r="B9" s="336"/>
      <c r="C9" s="336"/>
      <c r="D9" s="336"/>
      <c r="E9" s="336"/>
      <c r="F9" s="336"/>
      <c r="G9" s="336"/>
      <c r="H9" s="336"/>
      <c r="I9" s="336"/>
      <c r="J9" s="336"/>
      <c r="K9" s="336"/>
      <c r="L9" s="336"/>
      <c r="M9" s="336"/>
    </row>
    <row r="10" spans="1:13" ht="15">
      <c r="A10" s="336"/>
      <c r="B10" s="336"/>
      <c r="C10" s="336"/>
      <c r="D10" s="336"/>
      <c r="E10" s="336"/>
      <c r="F10" s="336"/>
      <c r="G10" s="336"/>
      <c r="H10" s="336"/>
      <c r="I10" s="336"/>
      <c r="J10" s="336"/>
      <c r="K10" s="336"/>
      <c r="L10" s="336"/>
      <c r="M10" s="336"/>
    </row>
    <row r="11" spans="1:13" ht="15">
      <c r="A11" s="336"/>
      <c r="B11" s="336"/>
      <c r="C11" s="336"/>
      <c r="D11" s="336"/>
      <c r="E11" s="336"/>
      <c r="F11" s="336"/>
      <c r="G11" s="336"/>
      <c r="H11" s="336"/>
      <c r="I11" s="336"/>
      <c r="J11" s="336"/>
      <c r="K11" s="336"/>
      <c r="L11" s="336"/>
      <c r="M11" s="336"/>
    </row>
    <row r="12" spans="1:13" ht="15">
      <c r="A12" s="336"/>
      <c r="B12" s="336"/>
      <c r="C12" s="336"/>
      <c r="D12" s="336"/>
      <c r="E12" s="336"/>
      <c r="F12" s="336"/>
      <c r="G12" s="336"/>
      <c r="H12" s="336"/>
      <c r="I12" s="336"/>
      <c r="J12" s="336"/>
      <c r="K12" s="336"/>
      <c r="L12" s="336"/>
      <c r="M12" s="336"/>
    </row>
    <row r="13" spans="1:13" ht="15">
      <c r="A13" s="174" t="s">
        <v>104</v>
      </c>
      <c r="B13" s="174"/>
      <c r="C13" s="174"/>
      <c r="D13" s="174"/>
      <c r="E13" s="174"/>
      <c r="F13" s="174"/>
      <c r="G13" s="174"/>
      <c r="H13" s="174"/>
      <c r="I13" s="174"/>
      <c r="J13" s="174"/>
      <c r="K13" s="174"/>
      <c r="L13" s="174"/>
      <c r="M13" s="174"/>
    </row>
    <row r="14" spans="1:13" ht="15">
      <c r="A14" s="336"/>
      <c r="B14" s="336"/>
      <c r="C14" s="336"/>
      <c r="D14" s="336"/>
      <c r="E14" s="336"/>
      <c r="F14" s="336"/>
      <c r="G14" s="336"/>
      <c r="H14" s="336"/>
      <c r="I14" s="336"/>
      <c r="J14" s="336"/>
      <c r="K14" s="336"/>
      <c r="L14" s="336"/>
      <c r="M14" s="336"/>
    </row>
    <row r="15" spans="1:13" ht="15">
      <c r="A15" s="336"/>
      <c r="B15" s="336"/>
      <c r="C15" s="336"/>
      <c r="D15" s="336"/>
      <c r="E15" s="336"/>
      <c r="F15" s="336"/>
      <c r="G15" s="336"/>
      <c r="H15" s="336"/>
      <c r="I15" s="336"/>
      <c r="J15" s="336"/>
      <c r="K15" s="336"/>
      <c r="L15" s="336"/>
      <c r="M15" s="336"/>
    </row>
    <row r="16" spans="1:13" ht="15">
      <c r="A16" s="336"/>
      <c r="B16" s="336"/>
      <c r="C16" s="336"/>
      <c r="D16" s="336"/>
      <c r="E16" s="336"/>
      <c r="F16" s="336"/>
      <c r="G16" s="336"/>
      <c r="H16" s="336"/>
      <c r="I16" s="336"/>
      <c r="J16" s="336"/>
      <c r="K16" s="336"/>
      <c r="L16" s="336"/>
      <c r="M16" s="336"/>
    </row>
    <row r="17" spans="1:13" ht="15">
      <c r="A17" s="336"/>
      <c r="B17" s="336"/>
      <c r="C17" s="336"/>
      <c r="D17" s="336"/>
      <c r="E17" s="336"/>
      <c r="F17" s="336"/>
      <c r="G17" s="336"/>
      <c r="H17" s="336"/>
      <c r="I17" s="336"/>
      <c r="J17" s="336"/>
      <c r="K17" s="336"/>
      <c r="L17" s="336"/>
      <c r="M17" s="336"/>
    </row>
    <row r="18" spans="1:13" ht="15">
      <c r="A18" s="336"/>
      <c r="B18" s="336"/>
      <c r="C18" s="336"/>
      <c r="D18" s="336"/>
      <c r="E18" s="336"/>
      <c r="F18" s="336"/>
      <c r="G18" s="336"/>
      <c r="H18" s="336"/>
      <c r="I18" s="336"/>
      <c r="J18" s="336"/>
      <c r="K18" s="336"/>
      <c r="L18" s="336"/>
      <c r="M18" s="336"/>
    </row>
    <row r="19" spans="1:13" ht="15">
      <c r="A19" s="174" t="s">
        <v>105</v>
      </c>
      <c r="B19" s="174"/>
      <c r="C19" s="174"/>
      <c r="D19" s="174"/>
      <c r="E19" s="174"/>
      <c r="F19" s="174"/>
      <c r="G19" s="174"/>
      <c r="H19" s="174"/>
      <c r="I19" s="174"/>
      <c r="J19" s="174"/>
      <c r="K19" s="174"/>
      <c r="L19" s="174"/>
      <c r="M19" s="174"/>
    </row>
    <row r="20" spans="1:13" ht="15">
      <c r="A20" s="336"/>
      <c r="B20" s="336"/>
      <c r="C20" s="336"/>
      <c r="D20" s="336"/>
      <c r="E20" s="336"/>
      <c r="F20" s="336"/>
      <c r="G20" s="336"/>
      <c r="H20" s="336"/>
      <c r="I20" s="336"/>
      <c r="J20" s="336"/>
      <c r="K20" s="336"/>
      <c r="L20" s="336"/>
      <c r="M20" s="336"/>
    </row>
    <row r="21" spans="1:13" ht="15">
      <c r="A21" s="336"/>
      <c r="B21" s="336"/>
      <c r="C21" s="336"/>
      <c r="D21" s="336"/>
      <c r="E21" s="336"/>
      <c r="F21" s="336"/>
      <c r="G21" s="336"/>
      <c r="H21" s="336"/>
      <c r="I21" s="336"/>
      <c r="J21" s="336"/>
      <c r="K21" s="336"/>
      <c r="L21" s="336"/>
      <c r="M21" s="336"/>
    </row>
    <row r="22" spans="1:13" ht="15">
      <c r="A22" s="336"/>
      <c r="B22" s="336"/>
      <c r="C22" s="336"/>
      <c r="D22" s="336"/>
      <c r="E22" s="336"/>
      <c r="F22" s="336"/>
      <c r="G22" s="336"/>
      <c r="H22" s="336"/>
      <c r="I22" s="336"/>
      <c r="J22" s="336"/>
      <c r="K22" s="336"/>
      <c r="L22" s="336"/>
      <c r="M22" s="336"/>
    </row>
    <row r="23" spans="1:13" ht="15">
      <c r="A23" s="336"/>
      <c r="B23" s="336"/>
      <c r="C23" s="336"/>
      <c r="D23" s="336"/>
      <c r="E23" s="336"/>
      <c r="F23" s="336"/>
      <c r="G23" s="336"/>
      <c r="H23" s="336"/>
      <c r="I23" s="336"/>
      <c r="J23" s="336"/>
      <c r="K23" s="336"/>
      <c r="L23" s="336"/>
      <c r="M23" s="336"/>
    </row>
    <row r="24" spans="1:13" ht="15">
      <c r="A24" s="336"/>
      <c r="B24" s="336"/>
      <c r="C24" s="336"/>
      <c r="D24" s="336"/>
      <c r="E24" s="336"/>
      <c r="F24" s="336"/>
      <c r="G24" s="336"/>
      <c r="H24" s="336"/>
      <c r="I24" s="336"/>
      <c r="J24" s="336"/>
      <c r="K24" s="336"/>
      <c r="L24" s="336"/>
      <c r="M24" s="336"/>
    </row>
    <row r="25" spans="1:13" ht="15">
      <c r="A25" s="174" t="s">
        <v>106</v>
      </c>
      <c r="B25" s="174"/>
      <c r="C25" s="174"/>
      <c r="D25" s="174"/>
      <c r="E25" s="174"/>
      <c r="F25" s="174"/>
      <c r="G25" s="174"/>
      <c r="H25" s="174"/>
      <c r="I25" s="174"/>
      <c r="J25" s="174"/>
      <c r="K25" s="174"/>
      <c r="L25" s="174"/>
      <c r="M25" s="174"/>
    </row>
    <row r="26" spans="1:13" ht="15">
      <c r="A26" s="351"/>
      <c r="B26" s="352"/>
      <c r="C26" s="352"/>
      <c r="D26" s="352"/>
      <c r="E26" s="352"/>
      <c r="F26" s="352"/>
      <c r="G26" s="352"/>
      <c r="H26" s="352"/>
      <c r="I26" s="352"/>
      <c r="J26" s="352"/>
      <c r="K26" s="352"/>
      <c r="L26" s="352"/>
      <c r="M26" s="353"/>
    </row>
    <row r="27" spans="1:13" ht="15">
      <c r="A27" s="354"/>
      <c r="B27" s="355"/>
      <c r="C27" s="355"/>
      <c r="D27" s="355"/>
      <c r="E27" s="355"/>
      <c r="F27" s="355"/>
      <c r="G27" s="355"/>
      <c r="H27" s="355"/>
      <c r="I27" s="355"/>
      <c r="J27" s="355"/>
      <c r="K27" s="355"/>
      <c r="L27" s="355"/>
      <c r="M27" s="356"/>
    </row>
    <row r="28" spans="1:13" ht="15">
      <c r="A28" s="354"/>
      <c r="B28" s="355"/>
      <c r="C28" s="355"/>
      <c r="D28" s="355"/>
      <c r="E28" s="355"/>
      <c r="F28" s="355"/>
      <c r="G28" s="355"/>
      <c r="H28" s="355"/>
      <c r="I28" s="355"/>
      <c r="J28" s="355"/>
      <c r="K28" s="355"/>
      <c r="L28" s="355"/>
      <c r="M28" s="356"/>
    </row>
    <row r="29" spans="1:13" ht="15">
      <c r="A29" s="354"/>
      <c r="B29" s="355"/>
      <c r="C29" s="355"/>
      <c r="D29" s="355"/>
      <c r="E29" s="355"/>
      <c r="F29" s="355"/>
      <c r="G29" s="355"/>
      <c r="H29" s="355"/>
      <c r="I29" s="355"/>
      <c r="J29" s="355"/>
      <c r="K29" s="355"/>
      <c r="L29" s="355"/>
      <c r="M29" s="356"/>
    </row>
    <row r="30" spans="1:13" ht="15">
      <c r="A30" s="357"/>
      <c r="B30" s="358"/>
      <c r="C30" s="358"/>
      <c r="D30" s="358"/>
      <c r="E30" s="358"/>
      <c r="F30" s="358"/>
      <c r="G30" s="358"/>
      <c r="H30" s="358"/>
      <c r="I30" s="358"/>
      <c r="J30" s="358"/>
      <c r="K30" s="358"/>
      <c r="L30" s="358"/>
      <c r="M30" s="359"/>
    </row>
    <row r="31" spans="1:13" ht="15">
      <c r="A31" s="174" t="s">
        <v>107</v>
      </c>
      <c r="B31" s="174"/>
      <c r="C31" s="174"/>
      <c r="D31" s="174"/>
      <c r="E31" s="174"/>
      <c r="F31" s="174"/>
      <c r="G31" s="174"/>
      <c r="H31" s="174"/>
      <c r="I31" s="174"/>
      <c r="J31" s="174"/>
      <c r="K31" s="174"/>
      <c r="L31" s="174"/>
      <c r="M31" s="174"/>
    </row>
    <row r="32" spans="1:13" ht="15">
      <c r="A32" s="351"/>
      <c r="B32" s="352"/>
      <c r="C32" s="352"/>
      <c r="D32" s="352"/>
      <c r="E32" s="352"/>
      <c r="F32" s="352"/>
      <c r="G32" s="352"/>
      <c r="H32" s="352"/>
      <c r="I32" s="352"/>
      <c r="J32" s="352"/>
      <c r="K32" s="352"/>
      <c r="L32" s="352"/>
      <c r="M32" s="353"/>
    </row>
    <row r="33" spans="1:13" ht="15">
      <c r="A33" s="354"/>
      <c r="B33" s="355"/>
      <c r="C33" s="355"/>
      <c r="D33" s="355"/>
      <c r="E33" s="355"/>
      <c r="F33" s="355"/>
      <c r="G33" s="355"/>
      <c r="H33" s="355"/>
      <c r="I33" s="355"/>
      <c r="J33" s="355"/>
      <c r="K33" s="355"/>
      <c r="L33" s="355"/>
      <c r="M33" s="356"/>
    </row>
    <row r="34" spans="1:13" ht="15">
      <c r="A34" s="354"/>
      <c r="B34" s="355"/>
      <c r="C34" s="355"/>
      <c r="D34" s="355"/>
      <c r="E34" s="355"/>
      <c r="F34" s="355"/>
      <c r="G34" s="355"/>
      <c r="H34" s="355"/>
      <c r="I34" s="355"/>
      <c r="J34" s="355"/>
      <c r="K34" s="355"/>
      <c r="L34" s="355"/>
      <c r="M34" s="356"/>
    </row>
    <row r="35" spans="1:13" ht="15">
      <c r="A35" s="354"/>
      <c r="B35" s="355"/>
      <c r="C35" s="355"/>
      <c r="D35" s="355"/>
      <c r="E35" s="355"/>
      <c r="F35" s="355"/>
      <c r="G35" s="355"/>
      <c r="H35" s="355"/>
      <c r="I35" s="355"/>
      <c r="J35" s="355"/>
      <c r="K35" s="355"/>
      <c r="L35" s="355"/>
      <c r="M35" s="356"/>
    </row>
    <row r="36" spans="1:13" ht="15">
      <c r="A36" s="357"/>
      <c r="B36" s="358"/>
      <c r="C36" s="358"/>
      <c r="D36" s="358"/>
      <c r="E36" s="358"/>
      <c r="F36" s="358"/>
      <c r="G36" s="358"/>
      <c r="H36" s="358"/>
      <c r="I36" s="358"/>
      <c r="J36" s="358"/>
      <c r="K36" s="358"/>
      <c r="L36" s="358"/>
      <c r="M36" s="359"/>
    </row>
    <row r="37" spans="1:13" ht="15">
      <c r="A37" s="174" t="s">
        <v>108</v>
      </c>
      <c r="B37" s="174"/>
      <c r="C37" s="174"/>
      <c r="D37" s="174"/>
      <c r="E37" s="174"/>
      <c r="F37" s="174"/>
      <c r="G37" s="174"/>
      <c r="H37" s="174"/>
      <c r="I37" s="174"/>
      <c r="J37" s="174"/>
      <c r="K37" s="174"/>
      <c r="L37" s="174"/>
      <c r="M37" s="174"/>
    </row>
    <row r="38" spans="1:13" ht="15">
      <c r="A38" s="351"/>
      <c r="B38" s="352"/>
      <c r="C38" s="352"/>
      <c r="D38" s="352"/>
      <c r="E38" s="352"/>
      <c r="F38" s="352"/>
      <c r="G38" s="352"/>
      <c r="H38" s="352"/>
      <c r="I38" s="352"/>
      <c r="J38" s="352"/>
      <c r="K38" s="352"/>
      <c r="L38" s="352"/>
      <c r="M38" s="353"/>
    </row>
    <row r="39" spans="1:13" ht="15">
      <c r="A39" s="354"/>
      <c r="B39" s="355"/>
      <c r="C39" s="355"/>
      <c r="D39" s="355"/>
      <c r="E39" s="355"/>
      <c r="F39" s="355"/>
      <c r="G39" s="355"/>
      <c r="H39" s="355"/>
      <c r="I39" s="355"/>
      <c r="J39" s="355"/>
      <c r="K39" s="355"/>
      <c r="L39" s="355"/>
      <c r="M39" s="356"/>
    </row>
    <row r="40" spans="1:13" ht="15">
      <c r="A40" s="354"/>
      <c r="B40" s="355"/>
      <c r="C40" s="355"/>
      <c r="D40" s="355"/>
      <c r="E40" s="355"/>
      <c r="F40" s="355"/>
      <c r="G40" s="355"/>
      <c r="H40" s="355"/>
      <c r="I40" s="355"/>
      <c r="J40" s="355"/>
      <c r="K40" s="355"/>
      <c r="L40" s="355"/>
      <c r="M40" s="356"/>
    </row>
    <row r="41" spans="1:13" ht="15">
      <c r="A41" s="354"/>
      <c r="B41" s="355"/>
      <c r="C41" s="355"/>
      <c r="D41" s="355"/>
      <c r="E41" s="355"/>
      <c r="F41" s="355"/>
      <c r="G41" s="355"/>
      <c r="H41" s="355"/>
      <c r="I41" s="355"/>
      <c r="J41" s="355"/>
      <c r="K41" s="355"/>
      <c r="L41" s="355"/>
      <c r="M41" s="356"/>
    </row>
    <row r="42" spans="1:13" ht="15">
      <c r="A42" s="357"/>
      <c r="B42" s="358"/>
      <c r="C42" s="358"/>
      <c r="D42" s="358"/>
      <c r="E42" s="358"/>
      <c r="F42" s="358"/>
      <c r="G42" s="358"/>
      <c r="H42" s="358"/>
      <c r="I42" s="358"/>
      <c r="J42" s="358"/>
      <c r="K42" s="358"/>
      <c r="L42" s="358"/>
      <c r="M42" s="359"/>
    </row>
    <row r="43" spans="1:13" ht="30" customHeight="1">
      <c r="A43" s="239" t="s">
        <v>159</v>
      </c>
      <c r="B43" s="174"/>
      <c r="C43" s="174"/>
      <c r="D43" s="174"/>
      <c r="E43" s="174"/>
      <c r="F43" s="174"/>
      <c r="G43" s="174"/>
      <c r="H43" s="174"/>
      <c r="I43" s="174"/>
      <c r="J43" s="174"/>
      <c r="K43" s="174"/>
      <c r="L43" s="174"/>
      <c r="M43" s="174"/>
    </row>
    <row r="44" spans="1:13" ht="15">
      <c r="A44" s="351"/>
      <c r="B44" s="352"/>
      <c r="C44" s="352"/>
      <c r="D44" s="352"/>
      <c r="E44" s="352"/>
      <c r="F44" s="352"/>
      <c r="G44" s="352"/>
      <c r="H44" s="352"/>
      <c r="I44" s="352"/>
      <c r="J44" s="352"/>
      <c r="K44" s="352"/>
      <c r="L44" s="352"/>
      <c r="M44" s="353"/>
    </row>
    <row r="45" spans="1:13" ht="15">
      <c r="A45" s="354"/>
      <c r="B45" s="355"/>
      <c r="C45" s="355"/>
      <c r="D45" s="355"/>
      <c r="E45" s="355"/>
      <c r="F45" s="355"/>
      <c r="G45" s="355"/>
      <c r="H45" s="355"/>
      <c r="I45" s="355"/>
      <c r="J45" s="355"/>
      <c r="K45" s="355"/>
      <c r="L45" s="355"/>
      <c r="M45" s="356"/>
    </row>
    <row r="46" spans="1:13" ht="15">
      <c r="A46" s="354"/>
      <c r="B46" s="355"/>
      <c r="C46" s="355"/>
      <c r="D46" s="355"/>
      <c r="E46" s="355"/>
      <c r="F46" s="355"/>
      <c r="G46" s="355"/>
      <c r="H46" s="355"/>
      <c r="I46" s="355"/>
      <c r="J46" s="355"/>
      <c r="K46" s="355"/>
      <c r="L46" s="355"/>
      <c r="M46" s="356"/>
    </row>
    <row r="47" spans="1:13" ht="15">
      <c r="A47" s="354"/>
      <c r="B47" s="355"/>
      <c r="C47" s="355"/>
      <c r="D47" s="355"/>
      <c r="E47" s="355"/>
      <c r="F47" s="355"/>
      <c r="G47" s="355"/>
      <c r="H47" s="355"/>
      <c r="I47" s="355"/>
      <c r="J47" s="355"/>
      <c r="K47" s="355"/>
      <c r="L47" s="355"/>
      <c r="M47" s="356"/>
    </row>
    <row r="48" spans="1:13" ht="15">
      <c r="A48" s="357"/>
      <c r="B48" s="358"/>
      <c r="C48" s="358"/>
      <c r="D48" s="358"/>
      <c r="E48" s="358"/>
      <c r="F48" s="358"/>
      <c r="G48" s="358"/>
      <c r="H48" s="358"/>
      <c r="I48" s="358"/>
      <c r="J48" s="358"/>
      <c r="K48" s="358"/>
      <c r="L48" s="358"/>
      <c r="M48" s="359"/>
    </row>
  </sheetData>
  <sheetProtection selectLockedCells="1"/>
  <mergeCells count="17">
    <mergeCell ref="A19:M19"/>
    <mergeCell ref="A31:M31"/>
    <mergeCell ref="A32:M36"/>
    <mergeCell ref="A38:M42"/>
    <mergeCell ref="A37:M37"/>
    <mergeCell ref="A44:M48"/>
    <mergeCell ref="A43:M43"/>
    <mergeCell ref="A20:M24"/>
    <mergeCell ref="A25:M25"/>
    <mergeCell ref="A26:M30"/>
    <mergeCell ref="A14:M18"/>
    <mergeCell ref="A2:G2"/>
    <mergeCell ref="H2:M2"/>
    <mergeCell ref="A7:M7"/>
    <mergeCell ref="A8:M12"/>
    <mergeCell ref="A3:M5"/>
    <mergeCell ref="A13:M13"/>
  </mergeCells>
  <printOptions/>
  <pageMargins left="0.7" right="0.7" top="0.75" bottom="0.75" header="0.3" footer="0.3"/>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A2:N73"/>
  <sheetViews>
    <sheetView workbookViewId="0" topLeftCell="A1">
      <selection activeCell="I10" sqref="I10:K10"/>
    </sheetView>
  </sheetViews>
  <sheetFormatPr defaultColWidth="9.140625" defaultRowHeight="15" customHeight="1"/>
  <cols>
    <col min="1" max="16384" width="9.140625" style="7" customWidth="1"/>
  </cols>
  <sheetData>
    <row r="2" spans="1:14" ht="15" customHeight="1">
      <c r="A2" s="171" t="s">
        <v>229</v>
      </c>
      <c r="B2" s="172"/>
      <c r="C2" s="172"/>
      <c r="D2" s="172"/>
      <c r="E2" s="172"/>
      <c r="F2" s="172"/>
      <c r="G2" s="172"/>
      <c r="H2" s="172"/>
      <c r="I2" s="172"/>
      <c r="J2" s="172"/>
      <c r="K2" s="172"/>
      <c r="L2" s="172"/>
      <c r="M2" s="172"/>
      <c r="N2" s="173"/>
    </row>
    <row r="3" spans="1:14" ht="45.75" customHeight="1">
      <c r="A3" s="238" t="s">
        <v>230</v>
      </c>
      <c r="B3" s="238"/>
      <c r="C3" s="238"/>
      <c r="D3" s="238"/>
      <c r="E3" s="238"/>
      <c r="F3" s="238"/>
      <c r="G3" s="238"/>
      <c r="H3" s="238"/>
      <c r="I3" s="238"/>
      <c r="J3" s="238"/>
      <c r="K3" s="238"/>
      <c r="L3" s="238"/>
      <c r="M3" s="238"/>
      <c r="N3" s="238"/>
    </row>
    <row r="4" spans="1:14" ht="45" customHeight="1">
      <c r="A4" s="238" t="s">
        <v>231</v>
      </c>
      <c r="B4" s="238"/>
      <c r="C4" s="238"/>
      <c r="D4" s="238"/>
      <c r="E4" s="238"/>
      <c r="F4" s="238"/>
      <c r="G4" s="238"/>
      <c r="H4" s="238"/>
      <c r="I4" s="238"/>
      <c r="J4" s="238"/>
      <c r="K4" s="238"/>
      <c r="L4" s="238"/>
      <c r="M4" s="238"/>
      <c r="N4" s="238"/>
    </row>
    <row r="5" spans="1:14" ht="67.5" customHeight="1">
      <c r="A5" s="238" t="s">
        <v>232</v>
      </c>
      <c r="B5" s="238"/>
      <c r="C5" s="238"/>
      <c r="D5" s="238"/>
      <c r="E5" s="238"/>
      <c r="F5" s="238"/>
      <c r="G5" s="238"/>
      <c r="H5" s="238"/>
      <c r="I5" s="238"/>
      <c r="J5" s="238"/>
      <c r="K5" s="238"/>
      <c r="L5" s="238"/>
      <c r="M5" s="238"/>
      <c r="N5" s="238"/>
    </row>
    <row r="6" spans="1:14" ht="45" customHeight="1">
      <c r="A6" s="238" t="s">
        <v>268</v>
      </c>
      <c r="B6" s="238"/>
      <c r="C6" s="238"/>
      <c r="D6" s="238"/>
      <c r="E6" s="238"/>
      <c r="F6" s="238"/>
      <c r="G6" s="238"/>
      <c r="H6" s="238"/>
      <c r="I6" s="238"/>
      <c r="J6" s="238"/>
      <c r="K6" s="238"/>
      <c r="L6" s="238"/>
      <c r="M6" s="238"/>
      <c r="N6" s="238"/>
    </row>
    <row r="8" spans="1:14" ht="15" customHeight="1">
      <c r="A8" s="174" t="s">
        <v>233</v>
      </c>
      <c r="B8" s="174"/>
      <c r="C8" s="174"/>
      <c r="D8" s="174"/>
      <c r="E8" s="174"/>
      <c r="F8" s="174"/>
      <c r="G8" s="174"/>
      <c r="H8" s="174"/>
      <c r="I8" s="174"/>
      <c r="J8" s="174"/>
      <c r="K8" s="174"/>
      <c r="L8" s="174"/>
      <c r="M8" s="174"/>
      <c r="N8" s="174"/>
    </row>
    <row r="9" spans="1:14" ht="15" customHeight="1">
      <c r="A9" s="386" t="s">
        <v>111</v>
      </c>
      <c r="B9" s="386"/>
      <c r="C9" s="386"/>
      <c r="D9" s="386"/>
      <c r="E9" s="386"/>
      <c r="F9" s="386"/>
      <c r="G9" s="386"/>
      <c r="H9" s="386"/>
      <c r="I9" s="380">
        <v>2016</v>
      </c>
      <c r="J9" s="380"/>
      <c r="K9" s="380"/>
      <c r="L9" s="380">
        <f>I9+1</f>
        <v>2017</v>
      </c>
      <c r="M9" s="380"/>
      <c r="N9" s="380"/>
    </row>
    <row r="10" spans="1:14" ht="15" customHeight="1">
      <c r="A10" s="386" t="s">
        <v>234</v>
      </c>
      <c r="B10" s="386"/>
      <c r="C10" s="386"/>
      <c r="D10" s="386"/>
      <c r="E10" s="386"/>
      <c r="F10" s="386"/>
      <c r="G10" s="386"/>
      <c r="H10" s="386"/>
      <c r="I10" s="394">
        <f>I11+I12</f>
        <v>0</v>
      </c>
      <c r="J10" s="394"/>
      <c r="K10" s="394"/>
      <c r="L10" s="394">
        <f>L11+L12</f>
        <v>0</v>
      </c>
      <c r="M10" s="394"/>
      <c r="N10" s="394"/>
    </row>
    <row r="11" spans="1:14" ht="15" customHeight="1">
      <c r="A11" s="384" t="s">
        <v>235</v>
      </c>
      <c r="B11" s="384"/>
      <c r="C11" s="384"/>
      <c r="D11" s="384"/>
      <c r="E11" s="384"/>
      <c r="F11" s="384"/>
      <c r="G11" s="384"/>
      <c r="H11" s="384"/>
      <c r="I11" s="385"/>
      <c r="J11" s="385"/>
      <c r="K11" s="385"/>
      <c r="L11" s="385"/>
      <c r="M11" s="385"/>
      <c r="N11" s="385"/>
    </row>
    <row r="12" spans="1:14" ht="15" customHeight="1">
      <c r="A12" s="384" t="s">
        <v>236</v>
      </c>
      <c r="B12" s="384"/>
      <c r="C12" s="384"/>
      <c r="D12" s="384"/>
      <c r="E12" s="384"/>
      <c r="F12" s="384"/>
      <c r="G12" s="384"/>
      <c r="H12" s="384"/>
      <c r="I12" s="385"/>
      <c r="J12" s="385"/>
      <c r="K12" s="385"/>
      <c r="L12" s="385"/>
      <c r="M12" s="385"/>
      <c r="N12" s="385"/>
    </row>
    <row r="13" spans="1:14" ht="15" customHeight="1">
      <c r="A13" s="386" t="s">
        <v>237</v>
      </c>
      <c r="B13" s="386"/>
      <c r="C13" s="386"/>
      <c r="D13" s="386"/>
      <c r="E13" s="386"/>
      <c r="F13" s="386"/>
      <c r="G13" s="386"/>
      <c r="H13" s="386"/>
      <c r="I13" s="394">
        <f>SUM(I14:J16)</f>
        <v>0</v>
      </c>
      <c r="J13" s="394"/>
      <c r="K13" s="394"/>
      <c r="L13" s="394">
        <f>SUM(L14:M16)</f>
        <v>0</v>
      </c>
      <c r="M13" s="394"/>
      <c r="N13" s="394"/>
    </row>
    <row r="14" spans="1:14" ht="15" customHeight="1">
      <c r="A14" s="199" t="s">
        <v>238</v>
      </c>
      <c r="B14" s="199"/>
      <c r="C14" s="199"/>
      <c r="D14" s="199"/>
      <c r="E14" s="199"/>
      <c r="F14" s="199"/>
      <c r="G14" s="199"/>
      <c r="H14" s="199"/>
      <c r="I14" s="385"/>
      <c r="J14" s="385"/>
      <c r="K14" s="385"/>
      <c r="L14" s="385"/>
      <c r="M14" s="385"/>
      <c r="N14" s="385"/>
    </row>
    <row r="15" spans="1:14" ht="15" customHeight="1">
      <c r="A15" s="199" t="s">
        <v>239</v>
      </c>
      <c r="B15" s="199"/>
      <c r="C15" s="199"/>
      <c r="D15" s="199"/>
      <c r="E15" s="199"/>
      <c r="F15" s="199"/>
      <c r="G15" s="199"/>
      <c r="H15" s="199"/>
      <c r="I15" s="385"/>
      <c r="J15" s="385"/>
      <c r="K15" s="385"/>
      <c r="L15" s="385"/>
      <c r="M15" s="385"/>
      <c r="N15" s="385"/>
    </row>
    <row r="16" spans="1:14" ht="15" customHeight="1">
      <c r="A16" s="384" t="s">
        <v>240</v>
      </c>
      <c r="B16" s="384"/>
      <c r="C16" s="384"/>
      <c r="D16" s="384"/>
      <c r="E16" s="384"/>
      <c r="F16" s="384"/>
      <c r="G16" s="384"/>
      <c r="H16" s="384"/>
      <c r="I16" s="385"/>
      <c r="J16" s="385"/>
      <c r="K16" s="385"/>
      <c r="L16" s="385"/>
      <c r="M16" s="385"/>
      <c r="N16" s="385"/>
    </row>
    <row r="17" spans="1:14" ht="15" customHeight="1">
      <c r="A17" s="395" t="s">
        <v>241</v>
      </c>
      <c r="B17" s="395"/>
      <c r="C17" s="395"/>
      <c r="D17" s="395"/>
      <c r="E17" s="395"/>
      <c r="F17" s="395"/>
      <c r="G17" s="395"/>
      <c r="H17" s="395"/>
      <c r="I17" s="394">
        <f>I10-I13</f>
        <v>0</v>
      </c>
      <c r="J17" s="394"/>
      <c r="K17" s="394"/>
      <c r="L17" s="394">
        <f>L10-L13</f>
        <v>0</v>
      </c>
      <c r="M17" s="394"/>
      <c r="N17" s="394"/>
    </row>
    <row r="18" spans="1:14" ht="15" customHeight="1">
      <c r="A18" s="395" t="s">
        <v>242</v>
      </c>
      <c r="B18" s="395"/>
      <c r="C18" s="395"/>
      <c r="D18" s="395"/>
      <c r="E18" s="395"/>
      <c r="F18" s="395"/>
      <c r="G18" s="395"/>
      <c r="H18" s="395"/>
      <c r="I18" s="397">
        <f>IF(I17=0,0,I17/I10)</f>
        <v>0</v>
      </c>
      <c r="J18" s="397"/>
      <c r="K18" s="397"/>
      <c r="L18" s="397">
        <f>IF(L17=0,0,L17/L10)</f>
        <v>0</v>
      </c>
      <c r="M18" s="397"/>
      <c r="N18" s="397"/>
    </row>
    <row r="19" spans="1:14" ht="15" customHeight="1">
      <c r="A19" s="199" t="s">
        <v>112</v>
      </c>
      <c r="B19" s="199"/>
      <c r="C19" s="199"/>
      <c r="D19" s="199"/>
      <c r="E19" s="199"/>
      <c r="F19" s="199"/>
      <c r="G19" s="199"/>
      <c r="H19" s="199"/>
      <c r="I19" s="385"/>
      <c r="J19" s="385"/>
      <c r="K19" s="385"/>
      <c r="L19" s="385"/>
      <c r="M19" s="385"/>
      <c r="N19" s="385"/>
    </row>
    <row r="20" spans="1:14" ht="15" customHeight="1">
      <c r="A20" s="395" t="s">
        <v>243</v>
      </c>
      <c r="B20" s="395"/>
      <c r="C20" s="395"/>
      <c r="D20" s="395"/>
      <c r="E20" s="395"/>
      <c r="F20" s="395"/>
      <c r="G20" s="395"/>
      <c r="H20" s="395"/>
      <c r="I20" s="394">
        <f>I17-I19</f>
        <v>0</v>
      </c>
      <c r="J20" s="394"/>
      <c r="K20" s="394"/>
      <c r="L20" s="394">
        <f>L17-L19</f>
        <v>0</v>
      </c>
      <c r="M20" s="394"/>
      <c r="N20" s="394"/>
    </row>
    <row r="21" spans="1:14" ht="15" customHeight="1">
      <c r="A21" s="199" t="s">
        <v>244</v>
      </c>
      <c r="B21" s="199"/>
      <c r="C21" s="199"/>
      <c r="D21" s="199"/>
      <c r="E21" s="199"/>
      <c r="F21" s="199"/>
      <c r="G21" s="199"/>
      <c r="H21" s="199"/>
      <c r="I21" s="385"/>
      <c r="J21" s="385"/>
      <c r="K21" s="385"/>
      <c r="L21" s="385"/>
      <c r="M21" s="385"/>
      <c r="N21" s="385"/>
    </row>
    <row r="22" spans="1:14" ht="15" customHeight="1">
      <c r="A22" s="199" t="s">
        <v>245</v>
      </c>
      <c r="B22" s="199"/>
      <c r="C22" s="199"/>
      <c r="D22" s="199"/>
      <c r="E22" s="199"/>
      <c r="F22" s="199"/>
      <c r="G22" s="199"/>
      <c r="H22" s="199"/>
      <c r="I22" s="385"/>
      <c r="J22" s="385"/>
      <c r="K22" s="385"/>
      <c r="L22" s="385"/>
      <c r="M22" s="385"/>
      <c r="N22" s="385"/>
    </row>
    <row r="23" spans="1:14" ht="15" customHeight="1">
      <c r="A23" s="395" t="s">
        <v>246</v>
      </c>
      <c r="B23" s="395"/>
      <c r="C23" s="395"/>
      <c r="D23" s="395"/>
      <c r="E23" s="395"/>
      <c r="F23" s="395"/>
      <c r="G23" s="395"/>
      <c r="H23" s="395"/>
      <c r="I23" s="394">
        <f>I20+I21-I22</f>
        <v>0</v>
      </c>
      <c r="J23" s="394"/>
      <c r="K23" s="394"/>
      <c r="L23" s="394">
        <f>L20+L21-L22</f>
        <v>0</v>
      </c>
      <c r="M23" s="394"/>
      <c r="N23" s="394"/>
    </row>
    <row r="24" spans="1:14" ht="15" customHeight="1">
      <c r="A24" s="396" t="s">
        <v>247</v>
      </c>
      <c r="B24" s="396"/>
      <c r="C24" s="396"/>
      <c r="D24" s="396"/>
      <c r="E24" s="396"/>
      <c r="F24" s="396"/>
      <c r="G24" s="396"/>
      <c r="H24" s="396"/>
      <c r="I24" s="385"/>
      <c r="J24" s="385"/>
      <c r="K24" s="385"/>
      <c r="L24" s="385"/>
      <c r="M24" s="385"/>
      <c r="N24" s="385"/>
    </row>
    <row r="25" spans="1:14" ht="15" customHeight="1">
      <c r="A25" s="396" t="s">
        <v>248</v>
      </c>
      <c r="B25" s="396"/>
      <c r="C25" s="396"/>
      <c r="D25" s="396"/>
      <c r="E25" s="396"/>
      <c r="F25" s="396"/>
      <c r="G25" s="396"/>
      <c r="H25" s="396"/>
      <c r="I25" s="385"/>
      <c r="J25" s="385"/>
      <c r="K25" s="385"/>
      <c r="L25" s="385"/>
      <c r="M25" s="385"/>
      <c r="N25" s="385"/>
    </row>
    <row r="26" spans="1:14" ht="15" customHeight="1">
      <c r="A26" s="395" t="s">
        <v>249</v>
      </c>
      <c r="B26" s="395"/>
      <c r="C26" s="395"/>
      <c r="D26" s="395"/>
      <c r="E26" s="395"/>
      <c r="F26" s="395"/>
      <c r="G26" s="395"/>
      <c r="H26" s="395"/>
      <c r="I26" s="394">
        <f>I23+I24-I25</f>
        <v>0</v>
      </c>
      <c r="J26" s="394"/>
      <c r="K26" s="394"/>
      <c r="L26" s="394">
        <f>L23+L24-L25</f>
        <v>0</v>
      </c>
      <c r="M26" s="394"/>
      <c r="N26" s="394"/>
    </row>
    <row r="27" spans="1:14" ht="15" customHeight="1">
      <c r="A27" s="384" t="s">
        <v>113</v>
      </c>
      <c r="B27" s="384"/>
      <c r="C27" s="384"/>
      <c r="D27" s="384"/>
      <c r="E27" s="384"/>
      <c r="F27" s="384"/>
      <c r="G27" s="384"/>
      <c r="H27" s="384"/>
      <c r="I27" s="385"/>
      <c r="J27" s="385"/>
      <c r="K27" s="385"/>
      <c r="L27" s="385"/>
      <c r="M27" s="385"/>
      <c r="N27" s="385"/>
    </row>
    <row r="28" spans="1:14" ht="15" customHeight="1">
      <c r="A28" s="386" t="s">
        <v>250</v>
      </c>
      <c r="B28" s="386"/>
      <c r="C28" s="386"/>
      <c r="D28" s="386"/>
      <c r="E28" s="386"/>
      <c r="F28" s="386"/>
      <c r="G28" s="386"/>
      <c r="H28" s="386"/>
      <c r="I28" s="387">
        <f>I26-I27</f>
        <v>0</v>
      </c>
      <c r="J28" s="387"/>
      <c r="K28" s="387"/>
      <c r="L28" s="387">
        <f>L26-L27</f>
        <v>0</v>
      </c>
      <c r="M28" s="387"/>
      <c r="N28" s="387"/>
    </row>
    <row r="29" spans="1:14" ht="15" customHeight="1">
      <c r="A29" s="388"/>
      <c r="B29" s="389"/>
      <c r="C29" s="389"/>
      <c r="D29" s="389"/>
      <c r="E29" s="389"/>
      <c r="F29" s="389"/>
      <c r="G29" s="389"/>
      <c r="H29" s="389"/>
      <c r="I29" s="389"/>
      <c r="J29" s="389"/>
      <c r="K29" s="389"/>
      <c r="L29" s="389"/>
      <c r="M29" s="389"/>
      <c r="N29" s="390"/>
    </row>
    <row r="30" spans="1:14" ht="15" customHeight="1">
      <c r="A30" s="391" t="s">
        <v>251</v>
      </c>
      <c r="B30" s="392"/>
      <c r="C30" s="392"/>
      <c r="D30" s="392"/>
      <c r="E30" s="392"/>
      <c r="F30" s="392"/>
      <c r="G30" s="392"/>
      <c r="H30" s="393"/>
      <c r="I30" s="394">
        <f>I28+I19</f>
        <v>0</v>
      </c>
      <c r="J30" s="394"/>
      <c r="K30" s="394"/>
      <c r="L30" s="394">
        <f>L28+L19</f>
        <v>0</v>
      </c>
      <c r="M30" s="394"/>
      <c r="N30" s="394"/>
    </row>
    <row r="31" spans="1:6" ht="15" customHeight="1">
      <c r="A31" s="96"/>
      <c r="B31" s="97"/>
      <c r="C31" s="97"/>
      <c r="D31" s="97"/>
      <c r="E31" s="97"/>
      <c r="F31" s="97"/>
    </row>
    <row r="32" spans="1:14" ht="15" customHeight="1">
      <c r="A32" s="381" t="s">
        <v>252</v>
      </c>
      <c r="B32" s="381"/>
      <c r="C32" s="381"/>
      <c r="D32" s="381"/>
      <c r="E32" s="381"/>
      <c r="F32" s="381"/>
      <c r="G32" s="381"/>
      <c r="H32" s="381"/>
      <c r="I32" s="381"/>
      <c r="J32" s="381"/>
      <c r="K32" s="381"/>
      <c r="L32" s="381"/>
      <c r="M32" s="381"/>
      <c r="N32" s="381"/>
    </row>
    <row r="33" spans="1:14" ht="15" customHeight="1">
      <c r="A33" s="382" t="s">
        <v>253</v>
      </c>
      <c r="B33" s="382"/>
      <c r="C33" s="382"/>
      <c r="D33" s="382"/>
      <c r="E33" s="382"/>
      <c r="F33" s="382"/>
      <c r="G33" s="382"/>
      <c r="H33" s="382"/>
      <c r="I33" s="382"/>
      <c r="J33" s="382"/>
      <c r="K33" s="382"/>
      <c r="L33" s="382"/>
      <c r="M33" s="382"/>
      <c r="N33" s="382"/>
    </row>
    <row r="34" spans="1:14" ht="15" customHeight="1">
      <c r="A34" s="376"/>
      <c r="B34" s="376"/>
      <c r="C34" s="376"/>
      <c r="D34" s="376"/>
      <c r="E34" s="376"/>
      <c r="F34" s="376"/>
      <c r="G34" s="376"/>
      <c r="H34" s="376"/>
      <c r="I34" s="376"/>
      <c r="J34" s="376"/>
      <c r="K34" s="376"/>
      <c r="L34" s="376"/>
      <c r="M34" s="376"/>
      <c r="N34" s="376"/>
    </row>
    <row r="35" spans="1:14" ht="15" customHeight="1">
      <c r="A35" s="376"/>
      <c r="B35" s="376"/>
      <c r="C35" s="376"/>
      <c r="D35" s="376"/>
      <c r="E35" s="376"/>
      <c r="F35" s="376"/>
      <c r="G35" s="376"/>
      <c r="H35" s="376"/>
      <c r="I35" s="376"/>
      <c r="J35" s="376"/>
      <c r="K35" s="376"/>
      <c r="L35" s="376"/>
      <c r="M35" s="376"/>
      <c r="N35" s="376"/>
    </row>
    <row r="36" spans="1:14" ht="15" customHeight="1">
      <c r="A36" s="376"/>
      <c r="B36" s="376"/>
      <c r="C36" s="376"/>
      <c r="D36" s="376"/>
      <c r="E36" s="376"/>
      <c r="F36" s="376"/>
      <c r="G36" s="376"/>
      <c r="H36" s="376"/>
      <c r="I36" s="376"/>
      <c r="J36" s="376"/>
      <c r="K36" s="376"/>
      <c r="L36" s="376"/>
      <c r="M36" s="376"/>
      <c r="N36" s="376"/>
    </row>
    <row r="37" spans="1:14" ht="15" customHeight="1">
      <c r="A37" s="382" t="s">
        <v>254</v>
      </c>
      <c r="B37" s="382"/>
      <c r="C37" s="382"/>
      <c r="D37" s="382"/>
      <c r="E37" s="382"/>
      <c r="F37" s="382"/>
      <c r="G37" s="382"/>
      <c r="H37" s="382"/>
      <c r="I37" s="382"/>
      <c r="J37" s="382"/>
      <c r="K37" s="382"/>
      <c r="L37" s="382"/>
      <c r="M37" s="382"/>
      <c r="N37" s="382"/>
    </row>
    <row r="38" spans="1:14" ht="15" customHeight="1">
      <c r="A38" s="376"/>
      <c r="B38" s="376"/>
      <c r="C38" s="376"/>
      <c r="D38" s="376"/>
      <c r="E38" s="376"/>
      <c r="F38" s="376"/>
      <c r="G38" s="376"/>
      <c r="H38" s="376"/>
      <c r="I38" s="376"/>
      <c r="J38" s="376"/>
      <c r="K38" s="376"/>
      <c r="L38" s="376"/>
      <c r="M38" s="376"/>
      <c r="N38" s="376"/>
    </row>
    <row r="39" spans="1:14" ht="15" customHeight="1">
      <c r="A39" s="376"/>
      <c r="B39" s="376"/>
      <c r="C39" s="376"/>
      <c r="D39" s="376"/>
      <c r="E39" s="376"/>
      <c r="F39" s="376"/>
      <c r="G39" s="376"/>
      <c r="H39" s="376"/>
      <c r="I39" s="376"/>
      <c r="J39" s="376"/>
      <c r="K39" s="376"/>
      <c r="L39" s="376"/>
      <c r="M39" s="376"/>
      <c r="N39" s="376"/>
    </row>
    <row r="40" spans="1:14" ht="15" customHeight="1">
      <c r="A40" s="376"/>
      <c r="B40" s="376"/>
      <c r="C40" s="376"/>
      <c r="D40" s="376"/>
      <c r="E40" s="376"/>
      <c r="F40" s="376"/>
      <c r="G40" s="376"/>
      <c r="H40" s="376"/>
      <c r="I40" s="376"/>
      <c r="J40" s="376"/>
      <c r="K40" s="376"/>
      <c r="L40" s="376"/>
      <c r="M40" s="376"/>
      <c r="N40" s="376"/>
    </row>
    <row r="41" spans="1:14" ht="15" customHeight="1">
      <c r="A41" s="382" t="s">
        <v>255</v>
      </c>
      <c r="B41" s="382"/>
      <c r="C41" s="382"/>
      <c r="D41" s="382"/>
      <c r="E41" s="382"/>
      <c r="F41" s="382"/>
      <c r="G41" s="382"/>
      <c r="H41" s="382"/>
      <c r="I41" s="382"/>
      <c r="J41" s="382"/>
      <c r="K41" s="382"/>
      <c r="L41" s="382"/>
      <c r="M41" s="382"/>
      <c r="N41" s="382"/>
    </row>
    <row r="42" spans="1:14" ht="15" customHeight="1">
      <c r="A42" s="383"/>
      <c r="B42" s="383"/>
      <c r="C42" s="383"/>
      <c r="D42" s="383"/>
      <c r="E42" s="383"/>
      <c r="F42" s="383"/>
      <c r="G42" s="383"/>
      <c r="H42" s="383"/>
      <c r="I42" s="383"/>
      <c r="J42" s="383"/>
      <c r="K42" s="383"/>
      <c r="L42" s="383"/>
      <c r="M42" s="383"/>
      <c r="N42" s="383"/>
    </row>
    <row r="43" spans="1:14" ht="15" customHeight="1">
      <c r="A43" s="383"/>
      <c r="B43" s="383"/>
      <c r="C43" s="383"/>
      <c r="D43" s="383"/>
      <c r="E43" s="383"/>
      <c r="F43" s="383"/>
      <c r="G43" s="383"/>
      <c r="H43" s="383"/>
      <c r="I43" s="383"/>
      <c r="J43" s="383"/>
      <c r="K43" s="383"/>
      <c r="L43" s="383"/>
      <c r="M43" s="383"/>
      <c r="N43" s="383"/>
    </row>
    <row r="44" spans="1:14" ht="15" customHeight="1">
      <c r="A44" s="383"/>
      <c r="B44" s="383"/>
      <c r="C44" s="383"/>
      <c r="D44" s="383"/>
      <c r="E44" s="383"/>
      <c r="F44" s="383"/>
      <c r="G44" s="383"/>
      <c r="H44" s="383"/>
      <c r="I44" s="383"/>
      <c r="J44" s="383"/>
      <c r="K44" s="383"/>
      <c r="L44" s="383"/>
      <c r="M44" s="383"/>
      <c r="N44" s="383"/>
    </row>
    <row r="45" spans="1:14" ht="15" customHeight="1">
      <c r="A45" s="382" t="s">
        <v>256</v>
      </c>
      <c r="B45" s="382"/>
      <c r="C45" s="382"/>
      <c r="D45" s="382"/>
      <c r="E45" s="382"/>
      <c r="F45" s="382"/>
      <c r="G45" s="382"/>
      <c r="H45" s="382"/>
      <c r="I45" s="382"/>
      <c r="J45" s="382"/>
      <c r="K45" s="382"/>
      <c r="L45" s="382"/>
      <c r="M45" s="382"/>
      <c r="N45" s="382"/>
    </row>
    <row r="46" spans="1:14" ht="15" customHeight="1">
      <c r="A46" s="376"/>
      <c r="B46" s="376"/>
      <c r="C46" s="376"/>
      <c r="D46" s="376"/>
      <c r="E46" s="376"/>
      <c r="F46" s="376"/>
      <c r="G46" s="376"/>
      <c r="H46" s="376"/>
      <c r="I46" s="376"/>
      <c r="J46" s="376"/>
      <c r="K46" s="376"/>
      <c r="L46" s="376"/>
      <c r="M46" s="376"/>
      <c r="N46" s="376"/>
    </row>
    <row r="47" spans="1:14" ht="15" customHeight="1">
      <c r="A47" s="376"/>
      <c r="B47" s="376"/>
      <c r="C47" s="376"/>
      <c r="D47" s="376"/>
      <c r="E47" s="376"/>
      <c r="F47" s="376"/>
      <c r="G47" s="376"/>
      <c r="H47" s="376"/>
      <c r="I47" s="376"/>
      <c r="J47" s="376"/>
      <c r="K47" s="376"/>
      <c r="L47" s="376"/>
      <c r="M47" s="376"/>
      <c r="N47" s="376"/>
    </row>
    <row r="48" spans="1:14" ht="15" customHeight="1">
      <c r="A48" s="376"/>
      <c r="B48" s="376"/>
      <c r="C48" s="376"/>
      <c r="D48" s="376"/>
      <c r="E48" s="376"/>
      <c r="F48" s="376"/>
      <c r="G48" s="376"/>
      <c r="H48" s="376"/>
      <c r="I48" s="376"/>
      <c r="J48" s="376"/>
      <c r="K48" s="376"/>
      <c r="L48" s="376"/>
      <c r="M48" s="376"/>
      <c r="N48" s="376"/>
    </row>
    <row r="50" spans="1:14" ht="15" customHeight="1">
      <c r="A50" s="174" t="s">
        <v>257</v>
      </c>
      <c r="B50" s="174"/>
      <c r="C50" s="174"/>
      <c r="D50" s="174"/>
      <c r="E50" s="174"/>
      <c r="F50" s="174"/>
      <c r="G50" s="174"/>
      <c r="H50" s="174"/>
      <c r="I50" s="174"/>
      <c r="J50" s="174"/>
      <c r="K50" s="174"/>
      <c r="L50" s="174"/>
      <c r="M50" s="174"/>
      <c r="N50" s="174"/>
    </row>
    <row r="51" spans="1:14" ht="15" customHeight="1">
      <c r="A51" s="377" t="s">
        <v>258</v>
      </c>
      <c r="B51" s="377"/>
      <c r="C51" s="377"/>
      <c r="D51" s="377"/>
      <c r="E51" s="377"/>
      <c r="F51" s="377"/>
      <c r="G51" s="377"/>
      <c r="H51" s="377"/>
      <c r="I51" s="380">
        <f>I9</f>
        <v>2016</v>
      </c>
      <c r="J51" s="380"/>
      <c r="K51" s="380"/>
      <c r="L51" s="380">
        <f>L9</f>
        <v>2017</v>
      </c>
      <c r="M51" s="380"/>
      <c r="N51" s="380"/>
    </row>
    <row r="52" spans="1:14" ht="15" customHeight="1">
      <c r="A52" s="378" t="s">
        <v>302</v>
      </c>
      <c r="B52" s="378"/>
      <c r="C52" s="378"/>
      <c r="D52" s="378"/>
      <c r="E52" s="378"/>
      <c r="F52" s="378"/>
      <c r="G52" s="378"/>
      <c r="H52" s="378"/>
      <c r="I52" s="379"/>
      <c r="J52" s="379"/>
      <c r="K52" s="379"/>
      <c r="L52" s="379"/>
      <c r="M52" s="379"/>
      <c r="N52" s="379"/>
    </row>
    <row r="53" spans="1:14" ht="30" customHeight="1">
      <c r="A53" s="378" t="s">
        <v>259</v>
      </c>
      <c r="B53" s="378"/>
      <c r="C53" s="378"/>
      <c r="D53" s="378"/>
      <c r="E53" s="378"/>
      <c r="F53" s="378"/>
      <c r="G53" s="378"/>
      <c r="H53" s="378"/>
      <c r="I53" s="236"/>
      <c r="J53" s="236"/>
      <c r="K53" s="236"/>
      <c r="L53" s="236"/>
      <c r="M53" s="236"/>
      <c r="N53" s="236"/>
    </row>
    <row r="54" spans="1:14" ht="15" customHeight="1">
      <c r="A54" s="199" t="s">
        <v>260</v>
      </c>
      <c r="B54" s="199"/>
      <c r="C54" s="199"/>
      <c r="D54" s="199"/>
      <c r="E54" s="199"/>
      <c r="F54" s="199"/>
      <c r="G54" s="199"/>
      <c r="H54" s="199"/>
      <c r="I54" s="236"/>
      <c r="J54" s="236"/>
      <c r="K54" s="236"/>
      <c r="L54" s="236"/>
      <c r="M54" s="236"/>
      <c r="N54" s="236"/>
    </row>
    <row r="55" spans="1:14" ht="30" customHeight="1">
      <c r="A55" s="199" t="s">
        <v>261</v>
      </c>
      <c r="B55" s="199"/>
      <c r="C55" s="199"/>
      <c r="D55" s="199"/>
      <c r="E55" s="199"/>
      <c r="F55" s="199"/>
      <c r="G55" s="199"/>
      <c r="H55" s="199"/>
      <c r="I55" s="236"/>
      <c r="J55" s="236"/>
      <c r="K55" s="236"/>
      <c r="L55" s="236"/>
      <c r="M55" s="236"/>
      <c r="N55" s="236"/>
    </row>
    <row r="56" spans="1:14" ht="30" customHeight="1">
      <c r="A56" s="378" t="s">
        <v>262</v>
      </c>
      <c r="B56" s="378"/>
      <c r="C56" s="378"/>
      <c r="D56" s="378"/>
      <c r="E56" s="378"/>
      <c r="F56" s="378"/>
      <c r="G56" s="378"/>
      <c r="H56" s="378"/>
      <c r="I56" s="236"/>
      <c r="J56" s="236"/>
      <c r="K56" s="236"/>
      <c r="L56" s="236"/>
      <c r="M56" s="236"/>
      <c r="N56" s="236"/>
    </row>
    <row r="57" spans="1:14" ht="15" customHeight="1">
      <c r="A57" s="199" t="s">
        <v>263</v>
      </c>
      <c r="B57" s="199"/>
      <c r="C57" s="199"/>
      <c r="D57" s="199"/>
      <c r="E57" s="199"/>
      <c r="F57" s="199"/>
      <c r="G57" s="199"/>
      <c r="H57" s="199"/>
      <c r="I57" s="236"/>
      <c r="J57" s="236"/>
      <c r="K57" s="236"/>
      <c r="L57" s="236"/>
      <c r="M57" s="236"/>
      <c r="N57" s="236"/>
    </row>
    <row r="58" spans="1:6" ht="15" customHeight="1">
      <c r="A58" s="98"/>
      <c r="B58" s="99"/>
      <c r="C58" s="99"/>
      <c r="D58" s="99"/>
      <c r="E58" s="99"/>
      <c r="F58" s="99"/>
    </row>
    <row r="59" spans="1:14" ht="15" customHeight="1">
      <c r="A59" s="373" t="s">
        <v>264</v>
      </c>
      <c r="B59" s="374"/>
      <c r="C59" s="374"/>
      <c r="D59" s="374"/>
      <c r="E59" s="374"/>
      <c r="F59" s="374"/>
      <c r="G59" s="374"/>
      <c r="H59" s="374"/>
      <c r="I59" s="374"/>
      <c r="J59" s="374"/>
      <c r="K59" s="374"/>
      <c r="L59" s="374"/>
      <c r="M59" s="374"/>
      <c r="N59" s="375"/>
    </row>
    <row r="60" spans="1:14" ht="15" customHeight="1">
      <c r="A60" s="361" t="s">
        <v>265</v>
      </c>
      <c r="B60" s="362"/>
      <c r="C60" s="362"/>
      <c r="D60" s="362"/>
      <c r="E60" s="362"/>
      <c r="F60" s="362"/>
      <c r="G60" s="362"/>
      <c r="H60" s="362"/>
      <c r="I60" s="362"/>
      <c r="J60" s="362"/>
      <c r="K60" s="362"/>
      <c r="L60" s="362"/>
      <c r="M60" s="362"/>
      <c r="N60" s="363"/>
    </row>
    <row r="61" spans="1:14" ht="15" customHeight="1">
      <c r="A61" s="364"/>
      <c r="B61" s="365"/>
      <c r="C61" s="365"/>
      <c r="D61" s="365"/>
      <c r="E61" s="365"/>
      <c r="F61" s="365"/>
      <c r="G61" s="365"/>
      <c r="H61" s="365"/>
      <c r="I61" s="365"/>
      <c r="J61" s="365"/>
      <c r="K61" s="365"/>
      <c r="L61" s="365"/>
      <c r="M61" s="365"/>
      <c r="N61" s="366"/>
    </row>
    <row r="62" spans="1:14" ht="15" customHeight="1">
      <c r="A62" s="367"/>
      <c r="B62" s="368"/>
      <c r="C62" s="368"/>
      <c r="D62" s="368"/>
      <c r="E62" s="368"/>
      <c r="F62" s="368"/>
      <c r="G62" s="368"/>
      <c r="H62" s="368"/>
      <c r="I62" s="368"/>
      <c r="J62" s="368"/>
      <c r="K62" s="368"/>
      <c r="L62" s="368"/>
      <c r="M62" s="368"/>
      <c r="N62" s="369"/>
    </row>
    <row r="63" spans="1:14" ht="15" customHeight="1">
      <c r="A63" s="370"/>
      <c r="B63" s="371"/>
      <c r="C63" s="371"/>
      <c r="D63" s="371"/>
      <c r="E63" s="371"/>
      <c r="F63" s="371"/>
      <c r="G63" s="371"/>
      <c r="H63" s="371"/>
      <c r="I63" s="371"/>
      <c r="J63" s="371"/>
      <c r="K63" s="371"/>
      <c r="L63" s="371"/>
      <c r="M63" s="371"/>
      <c r="N63" s="372"/>
    </row>
    <row r="64" spans="1:14" ht="15" customHeight="1">
      <c r="A64" s="299" t="s">
        <v>266</v>
      </c>
      <c r="B64" s="300"/>
      <c r="C64" s="300"/>
      <c r="D64" s="300"/>
      <c r="E64" s="300"/>
      <c r="F64" s="300"/>
      <c r="G64" s="300"/>
      <c r="H64" s="300"/>
      <c r="I64" s="300"/>
      <c r="J64" s="300"/>
      <c r="K64" s="300"/>
      <c r="L64" s="300"/>
      <c r="M64" s="300"/>
      <c r="N64" s="301"/>
    </row>
    <row r="65" spans="1:14" ht="15" customHeight="1">
      <c r="A65" s="189"/>
      <c r="B65" s="190"/>
      <c r="C65" s="190"/>
      <c r="D65" s="190"/>
      <c r="E65" s="190"/>
      <c r="F65" s="190"/>
      <c r="G65" s="190"/>
      <c r="H65" s="190"/>
      <c r="I65" s="190"/>
      <c r="J65" s="190"/>
      <c r="K65" s="190"/>
      <c r="L65" s="190"/>
      <c r="M65" s="190"/>
      <c r="N65" s="191"/>
    </row>
    <row r="66" spans="1:14" ht="15" customHeight="1">
      <c r="A66" s="192"/>
      <c r="B66" s="193"/>
      <c r="C66" s="193"/>
      <c r="D66" s="193"/>
      <c r="E66" s="193"/>
      <c r="F66" s="193"/>
      <c r="G66" s="193"/>
      <c r="H66" s="193"/>
      <c r="I66" s="193"/>
      <c r="J66" s="193"/>
      <c r="K66" s="193"/>
      <c r="L66" s="193"/>
      <c r="M66" s="193"/>
      <c r="N66" s="194"/>
    </row>
    <row r="67" spans="1:14" ht="15" customHeight="1">
      <c r="A67" s="195"/>
      <c r="B67" s="196"/>
      <c r="C67" s="196"/>
      <c r="D67" s="196"/>
      <c r="E67" s="196"/>
      <c r="F67" s="196"/>
      <c r="G67" s="196"/>
      <c r="H67" s="196"/>
      <c r="I67" s="196"/>
      <c r="J67" s="196"/>
      <c r="K67" s="196"/>
      <c r="L67" s="196"/>
      <c r="M67" s="196"/>
      <c r="N67" s="197"/>
    </row>
    <row r="68" spans="1:14" ht="15" customHeight="1">
      <c r="A68" s="299" t="s">
        <v>267</v>
      </c>
      <c r="B68" s="300"/>
      <c r="C68" s="300"/>
      <c r="D68" s="300"/>
      <c r="E68" s="300"/>
      <c r="F68" s="300"/>
      <c r="G68" s="300"/>
      <c r="H68" s="300"/>
      <c r="I68" s="300"/>
      <c r="J68" s="300"/>
      <c r="K68" s="300"/>
      <c r="L68" s="300"/>
      <c r="M68" s="300"/>
      <c r="N68" s="301"/>
    </row>
    <row r="69" spans="1:14" ht="15" customHeight="1">
      <c r="A69" s="189"/>
      <c r="B69" s="190"/>
      <c r="C69" s="190"/>
      <c r="D69" s="190"/>
      <c r="E69" s="190"/>
      <c r="F69" s="190"/>
      <c r="G69" s="190"/>
      <c r="H69" s="190"/>
      <c r="I69" s="190"/>
      <c r="J69" s="190"/>
      <c r="K69" s="190"/>
      <c r="L69" s="190"/>
      <c r="M69" s="190"/>
      <c r="N69" s="191"/>
    </row>
    <row r="70" spans="1:14" ht="15" customHeight="1">
      <c r="A70" s="192"/>
      <c r="B70" s="193"/>
      <c r="C70" s="193"/>
      <c r="D70" s="193"/>
      <c r="E70" s="193"/>
      <c r="F70" s="193"/>
      <c r="G70" s="193"/>
      <c r="H70" s="193"/>
      <c r="I70" s="193"/>
      <c r="J70" s="193"/>
      <c r="K70" s="193"/>
      <c r="L70" s="193"/>
      <c r="M70" s="193"/>
      <c r="N70" s="194"/>
    </row>
    <row r="71" spans="1:14" ht="15" customHeight="1">
      <c r="A71" s="195"/>
      <c r="B71" s="196"/>
      <c r="C71" s="196"/>
      <c r="D71" s="196"/>
      <c r="E71" s="196"/>
      <c r="F71" s="196"/>
      <c r="G71" s="196"/>
      <c r="H71" s="196"/>
      <c r="I71" s="196"/>
      <c r="J71" s="196"/>
      <c r="K71" s="196"/>
      <c r="L71" s="196"/>
      <c r="M71" s="196"/>
      <c r="N71" s="197"/>
    </row>
    <row r="72" spans="1:14" ht="15" customHeight="1">
      <c r="A72" s="360" t="s">
        <v>303</v>
      </c>
      <c r="B72" s="360"/>
      <c r="C72" s="360"/>
      <c r="D72" s="360"/>
      <c r="E72" s="360"/>
      <c r="F72" s="360"/>
      <c r="G72" s="360"/>
      <c r="H72" s="360"/>
      <c r="I72" s="360"/>
      <c r="J72" s="360"/>
      <c r="K72" s="360"/>
      <c r="L72" s="360"/>
      <c r="M72" s="360"/>
      <c r="N72" s="360"/>
    </row>
    <row r="73" spans="1:6" ht="15" customHeight="1">
      <c r="A73" s="98"/>
      <c r="B73" s="99"/>
      <c r="C73" s="99"/>
      <c r="D73" s="99"/>
      <c r="E73" s="99"/>
      <c r="F73" s="99"/>
    </row>
  </sheetData>
  <sheetProtection selectLockedCells="1"/>
  <mergeCells count="109">
    <mergeCell ref="A2:N2"/>
    <mergeCell ref="A3:N3"/>
    <mergeCell ref="A4:N4"/>
    <mergeCell ref="A5:N5"/>
    <mergeCell ref="A6:N6"/>
    <mergeCell ref="A8:N8"/>
    <mergeCell ref="I13:K13"/>
    <mergeCell ref="L13:N13"/>
    <mergeCell ref="A9:H9"/>
    <mergeCell ref="I9:K9"/>
    <mergeCell ref="L9:N9"/>
    <mergeCell ref="A10:H10"/>
    <mergeCell ref="I10:K10"/>
    <mergeCell ref="L10:N10"/>
    <mergeCell ref="A14:H14"/>
    <mergeCell ref="I14:K14"/>
    <mergeCell ref="L14:N14"/>
    <mergeCell ref="A11:H11"/>
    <mergeCell ref="I11:K11"/>
    <mergeCell ref="L11:N11"/>
    <mergeCell ref="A12:H12"/>
    <mergeCell ref="I12:K12"/>
    <mergeCell ref="L12:N12"/>
    <mergeCell ref="A13:H13"/>
    <mergeCell ref="A17:H17"/>
    <mergeCell ref="I17:K17"/>
    <mergeCell ref="L17:N17"/>
    <mergeCell ref="A18:H18"/>
    <mergeCell ref="I18:K18"/>
    <mergeCell ref="L18:N18"/>
    <mergeCell ref="A15:H15"/>
    <mergeCell ref="I15:K15"/>
    <mergeCell ref="L15:N15"/>
    <mergeCell ref="A16:H16"/>
    <mergeCell ref="I16:K16"/>
    <mergeCell ref="L16:N16"/>
    <mergeCell ref="A21:H21"/>
    <mergeCell ref="I21:K21"/>
    <mergeCell ref="L21:N21"/>
    <mergeCell ref="A22:H22"/>
    <mergeCell ref="I22:K22"/>
    <mergeCell ref="L22:N22"/>
    <mergeCell ref="A19:H19"/>
    <mergeCell ref="I19:K19"/>
    <mergeCell ref="L19:N19"/>
    <mergeCell ref="A20:H20"/>
    <mergeCell ref="I20:K20"/>
    <mergeCell ref="L20:N20"/>
    <mergeCell ref="A25:H25"/>
    <mergeCell ref="I25:K25"/>
    <mergeCell ref="L25:N25"/>
    <mergeCell ref="A26:H26"/>
    <mergeCell ref="I26:K26"/>
    <mergeCell ref="L26:N26"/>
    <mergeCell ref="A29:N29"/>
    <mergeCell ref="A30:H30"/>
    <mergeCell ref="I30:K30"/>
    <mergeCell ref="L30:N30"/>
    <mergeCell ref="A23:H23"/>
    <mergeCell ref="I23:K23"/>
    <mergeCell ref="L23:N23"/>
    <mergeCell ref="A24:H24"/>
    <mergeCell ref="I24:K24"/>
    <mergeCell ref="L24:N24"/>
    <mergeCell ref="A27:H27"/>
    <mergeCell ref="I27:K27"/>
    <mergeCell ref="L27:N27"/>
    <mergeCell ref="A28:H28"/>
    <mergeCell ref="I28:K28"/>
    <mergeCell ref="L28:N28"/>
    <mergeCell ref="I51:K51"/>
    <mergeCell ref="L51:N51"/>
    <mergeCell ref="A32:N32"/>
    <mergeCell ref="A33:N33"/>
    <mergeCell ref="A34:N36"/>
    <mergeCell ref="A37:N37"/>
    <mergeCell ref="A38:N40"/>
    <mergeCell ref="A41:N41"/>
    <mergeCell ref="A42:N44"/>
    <mergeCell ref="A45:N45"/>
    <mergeCell ref="A56:H56"/>
    <mergeCell ref="I56:K56"/>
    <mergeCell ref="L56:N56"/>
    <mergeCell ref="A52:H52"/>
    <mergeCell ref="I52:K52"/>
    <mergeCell ref="L52:N52"/>
    <mergeCell ref="A55:H55"/>
    <mergeCell ref="I55:K55"/>
    <mergeCell ref="L55:N55"/>
    <mergeCell ref="A46:N48"/>
    <mergeCell ref="A50:N50"/>
    <mergeCell ref="A51:H51"/>
    <mergeCell ref="A69:N71"/>
    <mergeCell ref="A53:H53"/>
    <mergeCell ref="I53:K53"/>
    <mergeCell ref="L53:N53"/>
    <mergeCell ref="A54:H54"/>
    <mergeCell ref="I54:K54"/>
    <mergeCell ref="L54:N54"/>
    <mergeCell ref="A72:N72"/>
    <mergeCell ref="A60:N60"/>
    <mergeCell ref="A61:N63"/>
    <mergeCell ref="A57:H57"/>
    <mergeCell ref="I57:K57"/>
    <mergeCell ref="L57:N57"/>
    <mergeCell ref="A59:N59"/>
    <mergeCell ref="A64:N64"/>
    <mergeCell ref="A65:N67"/>
    <mergeCell ref="A68:N68"/>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dimension ref="A2:Q44"/>
  <sheetViews>
    <sheetView workbookViewId="0" topLeftCell="A1">
      <selection activeCell="M25" sqref="M25:N25"/>
    </sheetView>
  </sheetViews>
  <sheetFormatPr defaultColWidth="9.140625" defaultRowHeight="15" customHeight="1"/>
  <cols>
    <col min="1" max="16384" width="9.140625" style="1" customWidth="1"/>
  </cols>
  <sheetData>
    <row r="2" spans="1:14" ht="15" customHeight="1">
      <c r="A2" s="174" t="s">
        <v>138</v>
      </c>
      <c r="B2" s="174"/>
      <c r="C2" s="174"/>
      <c r="D2" s="174"/>
      <c r="E2" s="174"/>
      <c r="F2" s="174"/>
      <c r="G2" s="174"/>
      <c r="H2" s="174"/>
      <c r="I2" s="174"/>
      <c r="J2" s="174"/>
      <c r="K2" s="174"/>
      <c r="L2" s="174"/>
      <c r="M2" s="174"/>
      <c r="N2" s="174"/>
    </row>
    <row r="3" spans="1:14" ht="30.75" customHeight="1">
      <c r="A3" s="411" t="s">
        <v>274</v>
      </c>
      <c r="B3" s="411"/>
      <c r="C3" s="411"/>
      <c r="D3" s="411"/>
      <c r="E3" s="411"/>
      <c r="F3" s="411"/>
      <c r="G3" s="411"/>
      <c r="H3" s="411"/>
      <c r="I3" s="411"/>
      <c r="J3" s="411"/>
      <c r="K3" s="411"/>
      <c r="L3" s="411"/>
      <c r="M3" s="411"/>
      <c r="N3" s="411"/>
    </row>
    <row r="4" spans="1:14" ht="30" customHeight="1">
      <c r="A4" s="411" t="s">
        <v>165</v>
      </c>
      <c r="B4" s="411"/>
      <c r="C4" s="411"/>
      <c r="D4" s="411"/>
      <c r="E4" s="411"/>
      <c r="F4" s="411"/>
      <c r="G4" s="411"/>
      <c r="H4" s="411"/>
      <c r="I4" s="411"/>
      <c r="J4" s="411"/>
      <c r="K4" s="411"/>
      <c r="L4" s="411"/>
      <c r="M4" s="411"/>
      <c r="N4" s="411"/>
    </row>
    <row r="5" spans="1:14" ht="15" customHeight="1">
      <c r="A5" s="411" t="s">
        <v>139</v>
      </c>
      <c r="B5" s="411"/>
      <c r="C5" s="411"/>
      <c r="D5" s="411"/>
      <c r="E5" s="411"/>
      <c r="F5" s="411"/>
      <c r="G5" s="411"/>
      <c r="H5" s="411"/>
      <c r="I5" s="411"/>
      <c r="J5" s="411"/>
      <c r="K5" s="411"/>
      <c r="L5" s="411"/>
      <c r="M5" s="411"/>
      <c r="N5" s="411"/>
    </row>
    <row r="6" spans="1:11" ht="15" customHeight="1">
      <c r="A6" s="52"/>
      <c r="B6" s="46"/>
      <c r="C6" s="46"/>
      <c r="D6" s="46"/>
      <c r="E6" s="46"/>
      <c r="F6" s="46"/>
      <c r="G6" s="46"/>
      <c r="H6" s="46"/>
      <c r="I6" s="46"/>
      <c r="J6" s="46"/>
      <c r="K6" s="46"/>
    </row>
    <row r="7" spans="1:14" ht="15" customHeight="1">
      <c r="A7" s="174" t="s">
        <v>164</v>
      </c>
      <c r="B7" s="174"/>
      <c r="C7" s="174"/>
      <c r="D7" s="174"/>
      <c r="E7" s="174"/>
      <c r="F7" s="174"/>
      <c r="G7" s="174"/>
      <c r="H7" s="174"/>
      <c r="I7" s="174"/>
      <c r="J7" s="174"/>
      <c r="K7" s="174"/>
      <c r="L7" s="174"/>
      <c r="M7" s="174"/>
      <c r="N7" s="174"/>
    </row>
    <row r="8" spans="1:17" ht="15" customHeight="1">
      <c r="A8" s="318" t="s">
        <v>101</v>
      </c>
      <c r="B8" s="299" t="s">
        <v>140</v>
      </c>
      <c r="C8" s="300"/>
      <c r="D8" s="300"/>
      <c r="E8" s="300"/>
      <c r="F8" s="301"/>
      <c r="G8" s="408" t="s">
        <v>53</v>
      </c>
      <c r="H8" s="408"/>
      <c r="I8" s="412" t="s">
        <v>141</v>
      </c>
      <c r="J8" s="413"/>
      <c r="K8" s="412" t="s">
        <v>343</v>
      </c>
      <c r="L8" s="413"/>
      <c r="M8" s="412" t="s">
        <v>344</v>
      </c>
      <c r="N8" s="413"/>
      <c r="Q8" s="53"/>
    </row>
    <row r="9" spans="1:14" ht="15" customHeight="1">
      <c r="A9" s="319"/>
      <c r="B9" s="412" t="s">
        <v>162</v>
      </c>
      <c r="C9" s="422"/>
      <c r="D9" s="413"/>
      <c r="E9" s="412" t="s">
        <v>163</v>
      </c>
      <c r="F9" s="422"/>
      <c r="G9" s="422"/>
      <c r="H9" s="413"/>
      <c r="I9" s="414"/>
      <c r="J9" s="415"/>
      <c r="K9" s="414"/>
      <c r="L9" s="415"/>
      <c r="M9" s="414"/>
      <c r="N9" s="415"/>
    </row>
    <row r="10" spans="1:14" ht="30" customHeight="1">
      <c r="A10" s="320"/>
      <c r="B10" s="416"/>
      <c r="C10" s="423"/>
      <c r="D10" s="417"/>
      <c r="E10" s="416"/>
      <c r="F10" s="423"/>
      <c r="G10" s="423"/>
      <c r="H10" s="417"/>
      <c r="I10" s="416"/>
      <c r="J10" s="417"/>
      <c r="K10" s="416"/>
      <c r="L10" s="417"/>
      <c r="M10" s="416"/>
      <c r="N10" s="417"/>
    </row>
    <row r="11" spans="1:14" ht="15" customHeight="1">
      <c r="A11" s="18">
        <v>1</v>
      </c>
      <c r="B11" s="287"/>
      <c r="C11" s="418"/>
      <c r="D11" s="288"/>
      <c r="E11" s="401"/>
      <c r="F11" s="402"/>
      <c r="G11" s="402"/>
      <c r="H11" s="403"/>
      <c r="I11" s="398"/>
      <c r="J11" s="400"/>
      <c r="K11" s="398"/>
      <c r="L11" s="400"/>
      <c r="M11" s="398"/>
      <c r="N11" s="400"/>
    </row>
    <row r="12" spans="1:14" ht="15" customHeight="1">
      <c r="A12" s="18">
        <v>2</v>
      </c>
      <c r="B12" s="287"/>
      <c r="C12" s="418"/>
      <c r="D12" s="288"/>
      <c r="E12" s="401"/>
      <c r="F12" s="402"/>
      <c r="G12" s="402"/>
      <c r="H12" s="403"/>
      <c r="I12" s="398"/>
      <c r="J12" s="400"/>
      <c r="K12" s="398"/>
      <c r="L12" s="400"/>
      <c r="M12" s="398"/>
      <c r="N12" s="400"/>
    </row>
    <row r="13" spans="1:14" ht="15" customHeight="1">
      <c r="A13" s="18">
        <v>3</v>
      </c>
      <c r="B13" s="287"/>
      <c r="C13" s="418"/>
      <c r="D13" s="288"/>
      <c r="E13" s="401"/>
      <c r="F13" s="402"/>
      <c r="G13" s="402"/>
      <c r="H13" s="403"/>
      <c r="I13" s="398"/>
      <c r="J13" s="400"/>
      <c r="K13" s="398"/>
      <c r="L13" s="400"/>
      <c r="M13" s="398"/>
      <c r="N13" s="400"/>
    </row>
    <row r="14" spans="1:14" ht="15" customHeight="1">
      <c r="A14" s="18">
        <v>4</v>
      </c>
      <c r="B14" s="287"/>
      <c r="C14" s="418"/>
      <c r="D14" s="288"/>
      <c r="E14" s="401"/>
      <c r="F14" s="402"/>
      <c r="G14" s="402"/>
      <c r="H14" s="403"/>
      <c r="I14" s="398"/>
      <c r="J14" s="400"/>
      <c r="K14" s="398"/>
      <c r="L14" s="400"/>
      <c r="M14" s="398"/>
      <c r="N14" s="400"/>
    </row>
    <row r="15" spans="1:14" ht="15" customHeight="1">
      <c r="A15" s="18">
        <v>5</v>
      </c>
      <c r="B15" s="287"/>
      <c r="C15" s="418"/>
      <c r="D15" s="288"/>
      <c r="E15" s="401"/>
      <c r="F15" s="402"/>
      <c r="G15" s="402"/>
      <c r="H15" s="403"/>
      <c r="I15" s="398"/>
      <c r="J15" s="400"/>
      <c r="K15" s="398"/>
      <c r="L15" s="400"/>
      <c r="M15" s="398"/>
      <c r="N15" s="400"/>
    </row>
    <row r="16" spans="1:14" ht="15" customHeight="1">
      <c r="A16" s="18">
        <v>6</v>
      </c>
      <c r="B16" s="287"/>
      <c r="C16" s="418"/>
      <c r="D16" s="288"/>
      <c r="E16" s="401"/>
      <c r="F16" s="402"/>
      <c r="G16" s="402"/>
      <c r="H16" s="403"/>
      <c r="I16" s="398"/>
      <c r="J16" s="400"/>
      <c r="K16" s="398"/>
      <c r="L16" s="400"/>
      <c r="M16" s="398"/>
      <c r="N16" s="400"/>
    </row>
    <row r="17" spans="1:14" ht="15" customHeight="1">
      <c r="A17" s="18">
        <v>7</v>
      </c>
      <c r="B17" s="287"/>
      <c r="C17" s="418"/>
      <c r="D17" s="288"/>
      <c r="E17" s="401"/>
      <c r="F17" s="402"/>
      <c r="G17" s="402"/>
      <c r="H17" s="403"/>
      <c r="I17" s="398"/>
      <c r="J17" s="400"/>
      <c r="K17" s="398"/>
      <c r="L17" s="400"/>
      <c r="M17" s="398"/>
      <c r="N17" s="400"/>
    </row>
    <row r="18" spans="1:14" ht="15" customHeight="1">
      <c r="A18" s="18">
        <v>8</v>
      </c>
      <c r="B18" s="419" t="s">
        <v>18</v>
      </c>
      <c r="C18" s="420"/>
      <c r="D18" s="421"/>
      <c r="E18" s="401"/>
      <c r="F18" s="402"/>
      <c r="G18" s="402"/>
      <c r="H18" s="403"/>
      <c r="I18" s="398"/>
      <c r="J18" s="400"/>
      <c r="K18" s="398"/>
      <c r="L18" s="400"/>
      <c r="M18" s="398"/>
      <c r="N18" s="400"/>
    </row>
    <row r="19" spans="1:14" ht="15" customHeight="1">
      <c r="A19" s="312" t="s">
        <v>3</v>
      </c>
      <c r="B19" s="313"/>
      <c r="C19" s="313"/>
      <c r="D19" s="313"/>
      <c r="E19" s="313"/>
      <c r="F19" s="313"/>
      <c r="G19" s="313"/>
      <c r="H19" s="314"/>
      <c r="I19" s="302">
        <f>IF(SUM(I11:J18)=0,"",SUM(I11:J18))</f>
      </c>
      <c r="J19" s="303"/>
      <c r="K19" s="302">
        <f>IF(SUM(K11:L18)=0,"",SUM(K11:L18))</f>
      </c>
      <c r="L19" s="303"/>
      <c r="M19" s="302">
        <f>IF(SUM(M11:N18)=0,"",SUM(M11:N18))</f>
      </c>
      <c r="N19" s="303"/>
    </row>
    <row r="20" ht="15" customHeight="1">
      <c r="K20" s="46"/>
    </row>
    <row r="21" spans="1:14" ht="15" customHeight="1">
      <c r="A21" s="174" t="s">
        <v>166</v>
      </c>
      <c r="B21" s="174"/>
      <c r="C21" s="174"/>
      <c r="D21" s="174"/>
      <c r="E21" s="174"/>
      <c r="F21" s="174"/>
      <c r="G21" s="174"/>
      <c r="H21" s="174"/>
      <c r="I21" s="174"/>
      <c r="J21" s="174"/>
      <c r="K21" s="174"/>
      <c r="L21" s="174"/>
      <c r="M21" s="174"/>
      <c r="N21" s="174"/>
    </row>
    <row r="22" spans="1:14" ht="15" customHeight="1">
      <c r="A22" s="245" t="s">
        <v>101</v>
      </c>
      <c r="B22" s="299" t="s">
        <v>140</v>
      </c>
      <c r="C22" s="300"/>
      <c r="D22" s="300"/>
      <c r="E22" s="300"/>
      <c r="F22" s="301"/>
      <c r="G22" s="408" t="s">
        <v>53</v>
      </c>
      <c r="H22" s="408"/>
      <c r="I22" s="245" t="s">
        <v>167</v>
      </c>
      <c r="J22" s="245"/>
      <c r="K22" s="245" t="s">
        <v>168</v>
      </c>
      <c r="L22" s="245"/>
      <c r="M22" s="245" t="s">
        <v>345</v>
      </c>
      <c r="N22" s="245"/>
    </row>
    <row r="23" spans="1:14" ht="15" customHeight="1">
      <c r="A23" s="245"/>
      <c r="B23" s="245" t="s">
        <v>162</v>
      </c>
      <c r="C23" s="245"/>
      <c r="D23" s="245"/>
      <c r="E23" s="245" t="s">
        <v>163</v>
      </c>
      <c r="F23" s="245"/>
      <c r="G23" s="245"/>
      <c r="H23" s="245"/>
      <c r="I23" s="245"/>
      <c r="J23" s="245"/>
      <c r="K23" s="245"/>
      <c r="L23" s="245"/>
      <c r="M23" s="245"/>
      <c r="N23" s="245"/>
    </row>
    <row r="24" spans="1:14" ht="30" customHeight="1">
      <c r="A24" s="245"/>
      <c r="B24" s="245"/>
      <c r="C24" s="245"/>
      <c r="D24" s="245"/>
      <c r="E24" s="245"/>
      <c r="F24" s="245"/>
      <c r="G24" s="245"/>
      <c r="H24" s="245"/>
      <c r="I24" s="245"/>
      <c r="J24" s="245"/>
      <c r="K24" s="245"/>
      <c r="L24" s="245"/>
      <c r="M24" s="245"/>
      <c r="N24" s="245"/>
    </row>
    <row r="25" spans="1:14" ht="15" customHeight="1">
      <c r="A25" s="18">
        <v>1</v>
      </c>
      <c r="B25" s="401"/>
      <c r="C25" s="402"/>
      <c r="D25" s="403"/>
      <c r="E25" s="398"/>
      <c r="F25" s="399"/>
      <c r="G25" s="399"/>
      <c r="H25" s="400"/>
      <c r="I25" s="404"/>
      <c r="J25" s="405"/>
      <c r="K25" s="406"/>
      <c r="L25" s="407"/>
      <c r="M25" s="404"/>
      <c r="N25" s="405"/>
    </row>
    <row r="26" spans="1:14" ht="15" customHeight="1">
      <c r="A26" s="18">
        <v>2</v>
      </c>
      <c r="B26" s="401"/>
      <c r="C26" s="402"/>
      <c r="D26" s="403"/>
      <c r="E26" s="398"/>
      <c r="F26" s="399"/>
      <c r="G26" s="399"/>
      <c r="H26" s="400"/>
      <c r="I26" s="404"/>
      <c r="J26" s="405"/>
      <c r="K26" s="406"/>
      <c r="L26" s="407"/>
      <c r="M26" s="404"/>
      <c r="N26" s="405"/>
    </row>
    <row r="27" spans="1:14" ht="15" customHeight="1">
      <c r="A27" s="18">
        <v>3</v>
      </c>
      <c r="B27" s="401"/>
      <c r="C27" s="402"/>
      <c r="D27" s="403"/>
      <c r="E27" s="398"/>
      <c r="F27" s="399"/>
      <c r="G27" s="399"/>
      <c r="H27" s="400"/>
      <c r="I27" s="404"/>
      <c r="J27" s="405"/>
      <c r="K27" s="406"/>
      <c r="L27" s="407"/>
      <c r="M27" s="404"/>
      <c r="N27" s="405"/>
    </row>
    <row r="28" spans="1:14" ht="15" customHeight="1">
      <c r="A28" s="18">
        <v>4</v>
      </c>
      <c r="B28" s="401"/>
      <c r="C28" s="402"/>
      <c r="D28" s="403"/>
      <c r="E28" s="398"/>
      <c r="F28" s="399"/>
      <c r="G28" s="399"/>
      <c r="H28" s="400"/>
      <c r="I28" s="404"/>
      <c r="J28" s="405"/>
      <c r="K28" s="406"/>
      <c r="L28" s="407"/>
      <c r="M28" s="404"/>
      <c r="N28" s="405"/>
    </row>
    <row r="29" spans="1:14" ht="15" customHeight="1">
      <c r="A29" s="18">
        <v>5</v>
      </c>
      <c r="B29" s="401"/>
      <c r="C29" s="402"/>
      <c r="D29" s="403"/>
      <c r="E29" s="398"/>
      <c r="F29" s="399"/>
      <c r="G29" s="399"/>
      <c r="H29" s="400"/>
      <c r="I29" s="404"/>
      <c r="J29" s="405"/>
      <c r="K29" s="406"/>
      <c r="L29" s="407"/>
      <c r="M29" s="404"/>
      <c r="N29" s="405"/>
    </row>
    <row r="30" spans="1:14" ht="15" customHeight="1">
      <c r="A30" s="18">
        <v>6</v>
      </c>
      <c r="B30" s="401"/>
      <c r="C30" s="402"/>
      <c r="D30" s="403"/>
      <c r="E30" s="398"/>
      <c r="F30" s="399"/>
      <c r="G30" s="399"/>
      <c r="H30" s="400"/>
      <c r="I30" s="404"/>
      <c r="J30" s="405"/>
      <c r="K30" s="406"/>
      <c r="L30" s="407"/>
      <c r="M30" s="404"/>
      <c r="N30" s="405"/>
    </row>
    <row r="31" spans="1:14" ht="15" customHeight="1">
      <c r="A31" s="18">
        <v>7</v>
      </c>
      <c r="B31" s="401"/>
      <c r="C31" s="402"/>
      <c r="D31" s="403"/>
      <c r="E31" s="398"/>
      <c r="F31" s="399"/>
      <c r="G31" s="399"/>
      <c r="H31" s="400"/>
      <c r="I31" s="404"/>
      <c r="J31" s="405"/>
      <c r="K31" s="406"/>
      <c r="L31" s="407"/>
      <c r="M31" s="404"/>
      <c r="N31" s="405"/>
    </row>
    <row r="32" spans="1:14" ht="15" customHeight="1">
      <c r="A32" s="18">
        <v>8</v>
      </c>
      <c r="B32" s="424" t="s">
        <v>18</v>
      </c>
      <c r="C32" s="425"/>
      <c r="D32" s="426"/>
      <c r="E32" s="398"/>
      <c r="F32" s="399"/>
      <c r="G32" s="399"/>
      <c r="H32" s="400"/>
      <c r="I32" s="404"/>
      <c r="J32" s="405"/>
      <c r="K32" s="406"/>
      <c r="L32" s="407"/>
      <c r="M32" s="404"/>
      <c r="N32" s="405"/>
    </row>
    <row r="33" spans="1:14" ht="15" customHeight="1">
      <c r="A33" s="299" t="s">
        <v>3</v>
      </c>
      <c r="B33" s="300"/>
      <c r="C33" s="300"/>
      <c r="D33" s="300"/>
      <c r="E33" s="300"/>
      <c r="F33" s="300"/>
      <c r="G33" s="300"/>
      <c r="H33" s="301"/>
      <c r="I33" s="302">
        <f>IF(SUM(I25:J32)=0,"",SUM(I25:J32))</f>
      </c>
      <c r="J33" s="303"/>
      <c r="K33" s="409"/>
      <c r="L33" s="410"/>
      <c r="M33" s="302">
        <f>IF(SUM(M25:N32)=0,"",SUM(M25:N32))</f>
      </c>
      <c r="N33" s="303"/>
    </row>
    <row r="34" ht="15" customHeight="1">
      <c r="K34" s="46"/>
    </row>
    <row r="35" spans="1:14" ht="15" customHeight="1">
      <c r="A35" s="174" t="s">
        <v>169</v>
      </c>
      <c r="B35" s="174"/>
      <c r="C35" s="174"/>
      <c r="D35" s="174"/>
      <c r="E35" s="174"/>
      <c r="F35" s="174"/>
      <c r="G35" s="174"/>
      <c r="H35" s="174"/>
      <c r="I35" s="174"/>
      <c r="J35" s="174"/>
      <c r="K35" s="174"/>
      <c r="L35" s="174"/>
      <c r="M35" s="174"/>
      <c r="N35" s="174"/>
    </row>
    <row r="36" spans="1:14" ht="15" customHeight="1">
      <c r="A36" s="177"/>
      <c r="B36" s="178"/>
      <c r="C36" s="178"/>
      <c r="D36" s="178"/>
      <c r="E36" s="178"/>
      <c r="F36" s="178"/>
      <c r="G36" s="178"/>
      <c r="H36" s="178"/>
      <c r="I36" s="178"/>
      <c r="J36" s="178"/>
      <c r="K36" s="178"/>
      <c r="L36" s="178"/>
      <c r="M36" s="178"/>
      <c r="N36" s="179"/>
    </row>
    <row r="37" spans="1:14" ht="15" customHeight="1">
      <c r="A37" s="180"/>
      <c r="B37" s="181"/>
      <c r="C37" s="181"/>
      <c r="D37" s="181"/>
      <c r="E37" s="181"/>
      <c r="F37" s="181"/>
      <c r="G37" s="181"/>
      <c r="H37" s="181"/>
      <c r="I37" s="181"/>
      <c r="J37" s="181"/>
      <c r="K37" s="181"/>
      <c r="L37" s="181"/>
      <c r="M37" s="181"/>
      <c r="N37" s="182"/>
    </row>
    <row r="38" spans="1:14" ht="15" customHeight="1">
      <c r="A38" s="180"/>
      <c r="B38" s="181"/>
      <c r="C38" s="181"/>
      <c r="D38" s="181"/>
      <c r="E38" s="181"/>
      <c r="F38" s="181"/>
      <c r="G38" s="181"/>
      <c r="H38" s="181"/>
      <c r="I38" s="181"/>
      <c r="J38" s="181"/>
      <c r="K38" s="181"/>
      <c r="L38" s="181"/>
      <c r="M38" s="181"/>
      <c r="N38" s="182"/>
    </row>
    <row r="39" spans="1:14" ht="15" customHeight="1">
      <c r="A39" s="180"/>
      <c r="B39" s="181"/>
      <c r="C39" s="181"/>
      <c r="D39" s="181"/>
      <c r="E39" s="181"/>
      <c r="F39" s="181"/>
      <c r="G39" s="181"/>
      <c r="H39" s="181"/>
      <c r="I39" s="181"/>
      <c r="J39" s="181"/>
      <c r="K39" s="181"/>
      <c r="L39" s="181"/>
      <c r="M39" s="181"/>
      <c r="N39" s="182"/>
    </row>
    <row r="40" spans="1:14" ht="15" customHeight="1">
      <c r="A40" s="180"/>
      <c r="B40" s="181"/>
      <c r="C40" s="181"/>
      <c r="D40" s="181"/>
      <c r="E40" s="181"/>
      <c r="F40" s="181"/>
      <c r="G40" s="181"/>
      <c r="H40" s="181"/>
      <c r="I40" s="181"/>
      <c r="J40" s="181"/>
      <c r="K40" s="181"/>
      <c r="L40" s="181"/>
      <c r="M40" s="181"/>
      <c r="N40" s="182"/>
    </row>
    <row r="41" spans="1:14" ht="15" customHeight="1">
      <c r="A41" s="180"/>
      <c r="B41" s="181"/>
      <c r="C41" s="181"/>
      <c r="D41" s="181"/>
      <c r="E41" s="181"/>
      <c r="F41" s="181"/>
      <c r="G41" s="181"/>
      <c r="H41" s="181"/>
      <c r="I41" s="181"/>
      <c r="J41" s="181"/>
      <c r="K41" s="181"/>
      <c r="L41" s="181"/>
      <c r="M41" s="181"/>
      <c r="N41" s="182"/>
    </row>
    <row r="42" spans="1:14" ht="15" customHeight="1">
      <c r="A42" s="180"/>
      <c r="B42" s="181"/>
      <c r="C42" s="181"/>
      <c r="D42" s="181"/>
      <c r="E42" s="181"/>
      <c r="F42" s="181"/>
      <c r="G42" s="181"/>
      <c r="H42" s="181"/>
      <c r="I42" s="181"/>
      <c r="J42" s="181"/>
      <c r="K42" s="181"/>
      <c r="L42" s="181"/>
      <c r="M42" s="181"/>
      <c r="N42" s="182"/>
    </row>
    <row r="43" spans="1:14" ht="15" customHeight="1">
      <c r="A43" s="180"/>
      <c r="B43" s="181"/>
      <c r="C43" s="181"/>
      <c r="D43" s="181"/>
      <c r="E43" s="181"/>
      <c r="F43" s="181"/>
      <c r="G43" s="181"/>
      <c r="H43" s="181"/>
      <c r="I43" s="181"/>
      <c r="J43" s="181"/>
      <c r="K43" s="181"/>
      <c r="L43" s="181"/>
      <c r="M43" s="181"/>
      <c r="N43" s="182"/>
    </row>
    <row r="44" spans="1:14" ht="15" customHeight="1">
      <c r="A44" s="183"/>
      <c r="B44" s="184"/>
      <c r="C44" s="184"/>
      <c r="D44" s="184"/>
      <c r="E44" s="184"/>
      <c r="F44" s="184"/>
      <c r="G44" s="184"/>
      <c r="H44" s="184"/>
      <c r="I44" s="184"/>
      <c r="J44" s="184"/>
      <c r="K44" s="184"/>
      <c r="L44" s="184"/>
      <c r="M44" s="184"/>
      <c r="N44" s="185"/>
    </row>
  </sheetData>
  <sheetProtection selectLockedCells="1"/>
  <mergeCells count="112">
    <mergeCell ref="E9:H10"/>
    <mergeCell ref="I14:J14"/>
    <mergeCell ref="A8:A10"/>
    <mergeCell ref="A36:N44"/>
    <mergeCell ref="B8:F8"/>
    <mergeCell ref="B23:D24"/>
    <mergeCell ref="B22:F22"/>
    <mergeCell ref="B32:D32"/>
    <mergeCell ref="B31:D31"/>
    <mergeCell ref="B29:D29"/>
    <mergeCell ref="B15:D15"/>
    <mergeCell ref="B14:D14"/>
    <mergeCell ref="K8:L10"/>
    <mergeCell ref="E11:H11"/>
    <mergeCell ref="K11:L11"/>
    <mergeCell ref="B11:D11"/>
    <mergeCell ref="B13:D13"/>
    <mergeCell ref="B12:D12"/>
    <mergeCell ref="B9:D10"/>
    <mergeCell ref="I12:J12"/>
    <mergeCell ref="A35:N35"/>
    <mergeCell ref="I16:J16"/>
    <mergeCell ref="M8:N10"/>
    <mergeCell ref="K13:L13"/>
    <mergeCell ref="K12:L12"/>
    <mergeCell ref="I13:J13"/>
    <mergeCell ref="G8:H8"/>
    <mergeCell ref="E15:H15"/>
    <mergeCell ref="E14:H14"/>
    <mergeCell ref="I15:J15"/>
    <mergeCell ref="A7:N7"/>
    <mergeCell ref="M19:N19"/>
    <mergeCell ref="M18:N18"/>
    <mergeCell ref="M17:N17"/>
    <mergeCell ref="M12:N12"/>
    <mergeCell ref="M11:N11"/>
    <mergeCell ref="B17:D17"/>
    <mergeCell ref="B16:D16"/>
    <mergeCell ref="B18:D18"/>
    <mergeCell ref="E13:H13"/>
    <mergeCell ref="A2:N2"/>
    <mergeCell ref="A3:N3"/>
    <mergeCell ref="A4:N4"/>
    <mergeCell ref="A5:N5"/>
    <mergeCell ref="I17:J17"/>
    <mergeCell ref="E18:H18"/>
    <mergeCell ref="E17:H17"/>
    <mergeCell ref="E12:H12"/>
    <mergeCell ref="I8:J10"/>
    <mergeCell ref="E16:H16"/>
    <mergeCell ref="I11:J11"/>
    <mergeCell ref="A19:H19"/>
    <mergeCell ref="K33:L33"/>
    <mergeCell ref="K32:L32"/>
    <mergeCell ref="K31:L31"/>
    <mergeCell ref="K30:L30"/>
    <mergeCell ref="K29:L29"/>
    <mergeCell ref="I33:J33"/>
    <mergeCell ref="I32:J32"/>
    <mergeCell ref="I31:J31"/>
    <mergeCell ref="I30:J30"/>
    <mergeCell ref="K17:L17"/>
    <mergeCell ref="K16:L16"/>
    <mergeCell ref="K15:L15"/>
    <mergeCell ref="I19:J19"/>
    <mergeCell ref="I18:J18"/>
    <mergeCell ref="M13:N13"/>
    <mergeCell ref="K14:L14"/>
    <mergeCell ref="M16:N16"/>
    <mergeCell ref="M15:N15"/>
    <mergeCell ref="M14:N14"/>
    <mergeCell ref="K19:L19"/>
    <mergeCell ref="K18:L18"/>
    <mergeCell ref="E25:H25"/>
    <mergeCell ref="I22:J24"/>
    <mergeCell ref="E26:H26"/>
    <mergeCell ref="A21:N21"/>
    <mergeCell ref="G22:H22"/>
    <mergeCell ref="A22:A24"/>
    <mergeCell ref="M22:N24"/>
    <mergeCell ref="K22:L24"/>
    <mergeCell ref="E23:H24"/>
    <mergeCell ref="M33:N33"/>
    <mergeCell ref="M32:N32"/>
    <mergeCell ref="M31:N31"/>
    <mergeCell ref="M30:N30"/>
    <mergeCell ref="E27:H27"/>
    <mergeCell ref="B25:D25"/>
    <mergeCell ref="I27:J27"/>
    <mergeCell ref="I25:J25"/>
    <mergeCell ref="I26:J26"/>
    <mergeCell ref="K27:L27"/>
    <mergeCell ref="M29:N29"/>
    <mergeCell ref="M28:N28"/>
    <mergeCell ref="I29:J29"/>
    <mergeCell ref="M25:N25"/>
    <mergeCell ref="K28:L28"/>
    <mergeCell ref="M27:N27"/>
    <mergeCell ref="M26:N26"/>
    <mergeCell ref="K26:L26"/>
    <mergeCell ref="K25:L25"/>
    <mergeCell ref="I28:J28"/>
    <mergeCell ref="E29:H29"/>
    <mergeCell ref="B26:D26"/>
    <mergeCell ref="E28:H28"/>
    <mergeCell ref="A33:H33"/>
    <mergeCell ref="E31:H31"/>
    <mergeCell ref="E32:H32"/>
    <mergeCell ref="E30:H30"/>
    <mergeCell ref="B28:D28"/>
    <mergeCell ref="B27:D27"/>
    <mergeCell ref="B30:D30"/>
  </mergeCells>
  <printOptions/>
  <pageMargins left="0.7" right="0.7" top="0.75" bottom="0.75" header="0.3" footer="0.3"/>
  <pageSetup horizontalDpi="600" verticalDpi="600" orientation="portrait" paperSize="9" scale="68"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2:P69"/>
  <sheetViews>
    <sheetView workbookViewId="0" topLeftCell="A1">
      <selection activeCell="P20" sqref="P20"/>
    </sheetView>
  </sheetViews>
  <sheetFormatPr defaultColWidth="9.140625" defaultRowHeight="15" customHeight="1"/>
  <cols>
    <col min="1" max="13" width="9.140625" style="7" customWidth="1"/>
    <col min="14" max="19" width="9.140625" style="54" customWidth="1"/>
    <col min="20" max="16384" width="9.140625" style="7" customWidth="1"/>
  </cols>
  <sheetData>
    <row r="2" spans="1:13" ht="15" customHeight="1">
      <c r="A2" s="315" t="s">
        <v>114</v>
      </c>
      <c r="B2" s="315"/>
      <c r="C2" s="315"/>
      <c r="D2" s="315"/>
      <c r="E2" s="315"/>
      <c r="F2" s="315"/>
      <c r="G2" s="315"/>
      <c r="H2" s="315"/>
      <c r="I2" s="315"/>
      <c r="J2" s="315"/>
      <c r="K2" s="315"/>
      <c r="L2" s="315"/>
      <c r="M2" s="315"/>
    </row>
    <row r="3" spans="1:13" ht="30" customHeight="1">
      <c r="A3" s="431" t="s">
        <v>115</v>
      </c>
      <c r="B3" s="431"/>
      <c r="C3" s="431"/>
      <c r="D3" s="431"/>
      <c r="E3" s="431"/>
      <c r="F3" s="431"/>
      <c r="G3" s="431"/>
      <c r="H3" s="431"/>
      <c r="I3" s="431"/>
      <c r="J3" s="431"/>
      <c r="K3" s="431"/>
      <c r="L3" s="431"/>
      <c r="M3" s="431"/>
    </row>
    <row r="4" spans="1:13" ht="30" customHeight="1">
      <c r="A4" s="431" t="s">
        <v>116</v>
      </c>
      <c r="B4" s="431"/>
      <c r="C4" s="431"/>
      <c r="D4" s="431"/>
      <c r="E4" s="431"/>
      <c r="F4" s="431"/>
      <c r="G4" s="431"/>
      <c r="H4" s="431"/>
      <c r="I4" s="431"/>
      <c r="J4" s="431"/>
      <c r="K4" s="431"/>
      <c r="L4" s="431"/>
      <c r="M4" s="431"/>
    </row>
    <row r="5" spans="1:13" ht="30" customHeight="1">
      <c r="A5" s="431" t="e">
        <f>"Raščlana pozicija potrebna je nakon isteka 30.06."&amp;ZAHTJEV!#REF!&amp;" kao dodatak obaveznim kvartalnim/međugodišnjim financijskim izvještajima sastavljenim u formi GFI-POD-a  ili izvještaja koji se predaju u Poreznu Upravu."</f>
        <v>#REF!</v>
      </c>
      <c r="B5" s="431"/>
      <c r="C5" s="431"/>
      <c r="D5" s="431"/>
      <c r="E5" s="431"/>
      <c r="F5" s="431"/>
      <c r="G5" s="431"/>
      <c r="H5" s="431"/>
      <c r="I5" s="431"/>
      <c r="J5" s="431"/>
      <c r="K5" s="431"/>
      <c r="L5" s="431"/>
      <c r="M5" s="431"/>
    </row>
    <row r="6" spans="1:13" ht="15" customHeight="1">
      <c r="A6" s="53"/>
      <c r="B6" s="53"/>
      <c r="C6" s="53"/>
      <c r="D6" s="53"/>
      <c r="E6" s="53"/>
      <c r="F6" s="53"/>
      <c r="G6" s="53"/>
      <c r="H6" s="53"/>
      <c r="I6" s="53"/>
      <c r="J6" s="55"/>
      <c r="K6" s="56"/>
      <c r="L6" s="56"/>
      <c r="M6" s="57"/>
    </row>
    <row r="7" spans="1:13" ht="15" customHeight="1">
      <c r="A7" s="58"/>
      <c r="B7" s="300" t="s">
        <v>117</v>
      </c>
      <c r="C7" s="300"/>
      <c r="D7" s="300"/>
      <c r="E7" s="432" t="s">
        <v>118</v>
      </c>
      <c r="F7" s="432"/>
      <c r="G7" s="432"/>
      <c r="H7" s="432"/>
      <c r="I7" s="432"/>
      <c r="J7" s="432"/>
      <c r="K7" s="432"/>
      <c r="L7" s="432"/>
      <c r="M7" s="433"/>
    </row>
    <row r="8" spans="1:16" ht="30.75" customHeight="1">
      <c r="A8" s="59"/>
      <c r="B8" s="320" t="s">
        <v>122</v>
      </c>
      <c r="C8" s="427"/>
      <c r="D8" s="427"/>
      <c r="E8" s="320">
        <v>2015</v>
      </c>
      <c r="F8" s="320"/>
      <c r="G8" s="320"/>
      <c r="H8" s="320">
        <v>2016</v>
      </c>
      <c r="I8" s="320"/>
      <c r="J8" s="320"/>
      <c r="K8" s="320" t="s">
        <v>287</v>
      </c>
      <c r="L8" s="320"/>
      <c r="M8" s="320"/>
      <c r="P8" s="60"/>
    </row>
    <row r="9" spans="1:13" ht="15" customHeight="1">
      <c r="A9" s="13">
        <v>1</v>
      </c>
      <c r="B9" s="167"/>
      <c r="C9" s="167"/>
      <c r="D9" s="167"/>
      <c r="E9" s="428"/>
      <c r="F9" s="429"/>
      <c r="G9" s="430"/>
      <c r="H9" s="214"/>
      <c r="I9" s="325"/>
      <c r="J9" s="215"/>
      <c r="K9" s="214"/>
      <c r="L9" s="325"/>
      <c r="M9" s="215"/>
    </row>
    <row r="10" spans="1:13" ht="15" customHeight="1">
      <c r="A10" s="13">
        <v>2</v>
      </c>
      <c r="B10" s="167"/>
      <c r="C10" s="167"/>
      <c r="D10" s="167"/>
      <c r="E10" s="214"/>
      <c r="F10" s="325"/>
      <c r="G10" s="215"/>
      <c r="H10" s="214"/>
      <c r="I10" s="325"/>
      <c r="J10" s="215"/>
      <c r="K10" s="214"/>
      <c r="L10" s="325"/>
      <c r="M10" s="215"/>
    </row>
    <row r="11" spans="1:13" ht="15" customHeight="1">
      <c r="A11" s="13">
        <v>3</v>
      </c>
      <c r="B11" s="167"/>
      <c r="C11" s="167"/>
      <c r="D11" s="167"/>
      <c r="E11" s="214"/>
      <c r="F11" s="325"/>
      <c r="G11" s="215"/>
      <c r="H11" s="214"/>
      <c r="I11" s="325"/>
      <c r="J11" s="215"/>
      <c r="K11" s="214"/>
      <c r="L11" s="325"/>
      <c r="M11" s="215"/>
    </row>
    <row r="12" spans="1:13" ht="15" customHeight="1">
      <c r="A12" s="13">
        <v>4</v>
      </c>
      <c r="B12" s="167"/>
      <c r="C12" s="167"/>
      <c r="D12" s="167"/>
      <c r="E12" s="214"/>
      <c r="F12" s="325"/>
      <c r="G12" s="215"/>
      <c r="H12" s="214"/>
      <c r="I12" s="325"/>
      <c r="J12" s="215"/>
      <c r="K12" s="214"/>
      <c r="L12" s="325"/>
      <c r="M12" s="215"/>
    </row>
    <row r="13" spans="1:13" ht="15" customHeight="1">
      <c r="A13" s="13">
        <v>5</v>
      </c>
      <c r="B13" s="187" t="s">
        <v>2</v>
      </c>
      <c r="C13" s="187"/>
      <c r="D13" s="187"/>
      <c r="E13" s="214"/>
      <c r="F13" s="325"/>
      <c r="G13" s="215"/>
      <c r="H13" s="214"/>
      <c r="I13" s="325"/>
      <c r="J13" s="215"/>
      <c r="K13" s="214"/>
      <c r="L13" s="325"/>
      <c r="M13" s="215"/>
    </row>
    <row r="14" spans="1:13" ht="15" customHeight="1">
      <c r="A14" s="61"/>
      <c r="B14" s="377" t="s">
        <v>3</v>
      </c>
      <c r="C14" s="377"/>
      <c r="D14" s="377"/>
      <c r="E14" s="304">
        <f>IF(SUM(E9:G13)=0,"",SUM(E9:G13))</f>
      </c>
      <c r="F14" s="326"/>
      <c r="G14" s="305"/>
      <c r="H14" s="304">
        <f>IF(SUM(H9:J13)=0,"",SUM(H9:J13))</f>
      </c>
      <c r="I14" s="326"/>
      <c r="J14" s="305"/>
      <c r="K14" s="304">
        <f>IF(SUM(K9:M13)=0,"",SUM(K9:M13))</f>
      </c>
      <c r="L14" s="326"/>
      <c r="M14" s="305"/>
    </row>
    <row r="15" spans="1:13" ht="15" customHeight="1">
      <c r="A15" s="62"/>
      <c r="B15" s="62"/>
      <c r="C15" s="62"/>
      <c r="D15" s="62"/>
      <c r="E15" s="62"/>
      <c r="F15" s="62"/>
      <c r="G15" s="62"/>
      <c r="H15" s="62"/>
      <c r="I15" s="62"/>
      <c r="J15" s="62"/>
      <c r="K15" s="56"/>
      <c r="L15" s="56"/>
      <c r="M15" s="57"/>
    </row>
    <row r="16" spans="1:13" ht="30" customHeight="1">
      <c r="A16" s="61"/>
      <c r="B16" s="245" t="s">
        <v>123</v>
      </c>
      <c r="C16" s="377"/>
      <c r="D16" s="377"/>
      <c r="E16" s="245">
        <f>E8</f>
        <v>2015</v>
      </c>
      <c r="F16" s="245"/>
      <c r="G16" s="245"/>
      <c r="H16" s="245">
        <f>H8</f>
        <v>2016</v>
      </c>
      <c r="I16" s="245"/>
      <c r="J16" s="245"/>
      <c r="K16" s="245" t="str">
        <f>K8</f>
        <v>tekuća godina</v>
      </c>
      <c r="L16" s="245"/>
      <c r="M16" s="245"/>
    </row>
    <row r="17" spans="1:13" ht="15" customHeight="1">
      <c r="A17" s="13">
        <v>1</v>
      </c>
      <c r="B17" s="167"/>
      <c r="C17" s="167"/>
      <c r="D17" s="167"/>
      <c r="E17" s="428"/>
      <c r="F17" s="429"/>
      <c r="G17" s="430"/>
      <c r="H17" s="214"/>
      <c r="I17" s="325"/>
      <c r="J17" s="215"/>
      <c r="K17" s="214"/>
      <c r="L17" s="325"/>
      <c r="M17" s="215"/>
    </row>
    <row r="18" spans="1:13" ht="15" customHeight="1">
      <c r="A18" s="13">
        <v>2</v>
      </c>
      <c r="B18" s="167"/>
      <c r="C18" s="167"/>
      <c r="D18" s="167"/>
      <c r="E18" s="214"/>
      <c r="F18" s="325"/>
      <c r="G18" s="215"/>
      <c r="H18" s="214"/>
      <c r="I18" s="325"/>
      <c r="J18" s="215"/>
      <c r="K18" s="214"/>
      <c r="L18" s="325"/>
      <c r="M18" s="215"/>
    </row>
    <row r="19" spans="1:13" ht="15" customHeight="1">
      <c r="A19" s="13">
        <v>3</v>
      </c>
      <c r="B19" s="167"/>
      <c r="C19" s="167"/>
      <c r="D19" s="167"/>
      <c r="E19" s="214"/>
      <c r="F19" s="325"/>
      <c r="G19" s="215"/>
      <c r="H19" s="214"/>
      <c r="I19" s="325"/>
      <c r="J19" s="215"/>
      <c r="K19" s="214"/>
      <c r="L19" s="325"/>
      <c r="M19" s="215"/>
    </row>
    <row r="20" spans="1:13" ht="15" customHeight="1">
      <c r="A20" s="13">
        <v>4</v>
      </c>
      <c r="B20" s="167"/>
      <c r="C20" s="167"/>
      <c r="D20" s="167"/>
      <c r="E20" s="214"/>
      <c r="F20" s="325"/>
      <c r="G20" s="215"/>
      <c r="H20" s="214"/>
      <c r="I20" s="325"/>
      <c r="J20" s="215"/>
      <c r="K20" s="214"/>
      <c r="L20" s="325"/>
      <c r="M20" s="215"/>
    </row>
    <row r="21" spans="1:13" ht="15" customHeight="1">
      <c r="A21" s="13">
        <v>5</v>
      </c>
      <c r="B21" s="187" t="s">
        <v>2</v>
      </c>
      <c r="C21" s="187"/>
      <c r="D21" s="187"/>
      <c r="E21" s="214"/>
      <c r="F21" s="325"/>
      <c r="G21" s="215"/>
      <c r="H21" s="214"/>
      <c r="I21" s="325"/>
      <c r="J21" s="215"/>
      <c r="K21" s="214"/>
      <c r="L21" s="325"/>
      <c r="M21" s="215"/>
    </row>
    <row r="22" spans="1:13" ht="15" customHeight="1">
      <c r="A22" s="61"/>
      <c r="B22" s="377" t="s">
        <v>3</v>
      </c>
      <c r="C22" s="377"/>
      <c r="D22" s="377"/>
      <c r="E22" s="304">
        <f>IF(SUM(E17:G21)=0,"",SUM(E17:G21))</f>
      </c>
      <c r="F22" s="326"/>
      <c r="G22" s="305"/>
      <c r="H22" s="304">
        <f>IF(SUM(H17:J21)=0,"",SUM(H17:J21))</f>
      </c>
      <c r="I22" s="326"/>
      <c r="J22" s="305"/>
      <c r="K22" s="304">
        <f>IF(SUM(K17:M21)=0,"",SUM(K17:M21))</f>
      </c>
      <c r="L22" s="326"/>
      <c r="M22" s="305"/>
    </row>
    <row r="23" spans="1:4" ht="15" customHeight="1">
      <c r="A23" s="63"/>
      <c r="B23" s="64"/>
      <c r="C23" s="64"/>
      <c r="D23" s="64"/>
    </row>
    <row r="24" spans="1:13" ht="30" customHeight="1">
      <c r="A24" s="61"/>
      <c r="B24" s="245" t="s">
        <v>125</v>
      </c>
      <c r="C24" s="377"/>
      <c r="D24" s="377"/>
      <c r="E24" s="245">
        <f>E16</f>
        <v>2015</v>
      </c>
      <c r="F24" s="245"/>
      <c r="G24" s="245"/>
      <c r="H24" s="245">
        <f>H16</f>
        <v>2016</v>
      </c>
      <c r="I24" s="245"/>
      <c r="J24" s="245"/>
      <c r="K24" s="245" t="str">
        <f>K8</f>
        <v>tekuća godina</v>
      </c>
      <c r="L24" s="245"/>
      <c r="M24" s="245"/>
    </row>
    <row r="25" spans="1:13" ht="15" customHeight="1">
      <c r="A25" s="13">
        <v>1</v>
      </c>
      <c r="B25" s="167"/>
      <c r="C25" s="167"/>
      <c r="D25" s="167"/>
      <c r="E25" s="428"/>
      <c r="F25" s="429"/>
      <c r="G25" s="430"/>
      <c r="H25" s="214"/>
      <c r="I25" s="325"/>
      <c r="J25" s="215"/>
      <c r="K25" s="214"/>
      <c r="L25" s="325"/>
      <c r="M25" s="215"/>
    </row>
    <row r="26" spans="1:13" ht="15" customHeight="1">
      <c r="A26" s="13">
        <v>2</v>
      </c>
      <c r="B26" s="167"/>
      <c r="C26" s="167"/>
      <c r="D26" s="167"/>
      <c r="E26" s="214"/>
      <c r="F26" s="325"/>
      <c r="G26" s="215"/>
      <c r="H26" s="214"/>
      <c r="I26" s="325"/>
      <c r="J26" s="215"/>
      <c r="K26" s="214"/>
      <c r="L26" s="325"/>
      <c r="M26" s="215"/>
    </row>
    <row r="27" spans="1:13" ht="15" customHeight="1">
      <c r="A27" s="13">
        <v>3</v>
      </c>
      <c r="B27" s="167"/>
      <c r="C27" s="167"/>
      <c r="D27" s="167"/>
      <c r="E27" s="214"/>
      <c r="F27" s="325"/>
      <c r="G27" s="215"/>
      <c r="H27" s="214"/>
      <c r="I27" s="325"/>
      <c r="J27" s="215"/>
      <c r="K27" s="214"/>
      <c r="L27" s="325"/>
      <c r="M27" s="215"/>
    </row>
    <row r="28" spans="1:13" ht="15" customHeight="1">
      <c r="A28" s="13">
        <v>4</v>
      </c>
      <c r="B28" s="167"/>
      <c r="C28" s="167"/>
      <c r="D28" s="167"/>
      <c r="E28" s="214"/>
      <c r="F28" s="325"/>
      <c r="G28" s="215"/>
      <c r="H28" s="214"/>
      <c r="I28" s="325"/>
      <c r="J28" s="215"/>
      <c r="K28" s="214"/>
      <c r="L28" s="325"/>
      <c r="M28" s="215"/>
    </row>
    <row r="29" spans="1:13" ht="15" customHeight="1">
      <c r="A29" s="13">
        <v>5</v>
      </c>
      <c r="B29" s="187" t="s">
        <v>2</v>
      </c>
      <c r="C29" s="187"/>
      <c r="D29" s="187"/>
      <c r="E29" s="214"/>
      <c r="F29" s="325"/>
      <c r="G29" s="215"/>
      <c r="H29" s="214"/>
      <c r="I29" s="325"/>
      <c r="J29" s="215"/>
      <c r="K29" s="214"/>
      <c r="L29" s="325"/>
      <c r="M29" s="215"/>
    </row>
    <row r="30" spans="1:13" ht="15" customHeight="1">
      <c r="A30" s="61"/>
      <c r="B30" s="377" t="s">
        <v>3</v>
      </c>
      <c r="C30" s="377"/>
      <c r="D30" s="377"/>
      <c r="E30" s="304">
        <f>IF(SUM(E25:G29)=0,"",SUM(E25:G29))</f>
      </c>
      <c r="F30" s="326"/>
      <c r="G30" s="305"/>
      <c r="H30" s="304">
        <f>IF(SUM(H25:J29)=0,"",SUM(H25:J29))</f>
      </c>
      <c r="I30" s="326"/>
      <c r="J30" s="305"/>
      <c r="K30" s="304">
        <f>IF(SUM(K25:M29)=0,"",SUM(K25:M29))</f>
      </c>
      <c r="L30" s="326"/>
      <c r="M30" s="305"/>
    </row>
    <row r="31" spans="1:7" ht="15" customHeight="1">
      <c r="A31" s="64"/>
      <c r="B31" s="64"/>
      <c r="C31" s="25"/>
      <c r="D31" s="25"/>
      <c r="E31" s="25"/>
      <c r="F31" s="25"/>
      <c r="G31" s="25"/>
    </row>
    <row r="32" spans="1:13" ht="30" customHeight="1">
      <c r="A32" s="61"/>
      <c r="B32" s="245" t="s">
        <v>124</v>
      </c>
      <c r="C32" s="377"/>
      <c r="D32" s="377"/>
      <c r="E32" s="245">
        <f>E24</f>
        <v>2015</v>
      </c>
      <c r="F32" s="245"/>
      <c r="G32" s="245"/>
      <c r="H32" s="245">
        <f>H24</f>
        <v>2016</v>
      </c>
      <c r="I32" s="245"/>
      <c r="J32" s="245"/>
      <c r="K32" s="245" t="str">
        <f>K8</f>
        <v>tekuća godina</v>
      </c>
      <c r="L32" s="245"/>
      <c r="M32" s="245"/>
    </row>
    <row r="33" spans="1:13" ht="15" customHeight="1">
      <c r="A33" s="13">
        <v>1</v>
      </c>
      <c r="B33" s="167"/>
      <c r="C33" s="167"/>
      <c r="D33" s="167"/>
      <c r="E33" s="434"/>
      <c r="F33" s="434"/>
      <c r="G33" s="434"/>
      <c r="H33" s="236"/>
      <c r="I33" s="236"/>
      <c r="J33" s="236"/>
      <c r="K33" s="236"/>
      <c r="L33" s="236"/>
      <c r="M33" s="236"/>
    </row>
    <row r="34" spans="1:13" ht="15" customHeight="1">
      <c r="A34" s="13">
        <v>2</v>
      </c>
      <c r="B34" s="167"/>
      <c r="C34" s="167"/>
      <c r="D34" s="167"/>
      <c r="E34" s="236"/>
      <c r="F34" s="236"/>
      <c r="G34" s="236"/>
      <c r="H34" s="236"/>
      <c r="I34" s="236"/>
      <c r="J34" s="236"/>
      <c r="K34" s="236"/>
      <c r="L34" s="236"/>
      <c r="M34" s="236"/>
    </row>
    <row r="35" spans="1:13" ht="15" customHeight="1">
      <c r="A35" s="13">
        <v>3</v>
      </c>
      <c r="B35" s="167"/>
      <c r="C35" s="167"/>
      <c r="D35" s="167"/>
      <c r="E35" s="236"/>
      <c r="F35" s="236"/>
      <c r="G35" s="236"/>
      <c r="H35" s="236"/>
      <c r="I35" s="236"/>
      <c r="J35" s="236"/>
      <c r="K35" s="236"/>
      <c r="L35" s="236"/>
      <c r="M35" s="236"/>
    </row>
    <row r="36" spans="1:13" ht="15" customHeight="1">
      <c r="A36" s="13">
        <v>4</v>
      </c>
      <c r="B36" s="167"/>
      <c r="C36" s="167"/>
      <c r="D36" s="167"/>
      <c r="E36" s="236"/>
      <c r="F36" s="236"/>
      <c r="G36" s="236"/>
      <c r="H36" s="236"/>
      <c r="I36" s="236"/>
      <c r="J36" s="236"/>
      <c r="K36" s="236"/>
      <c r="L36" s="236"/>
      <c r="M36" s="236"/>
    </row>
    <row r="37" spans="1:13" ht="15" customHeight="1">
      <c r="A37" s="13">
        <v>5</v>
      </c>
      <c r="B37" s="187" t="s">
        <v>2</v>
      </c>
      <c r="C37" s="187"/>
      <c r="D37" s="187"/>
      <c r="E37" s="236"/>
      <c r="F37" s="236"/>
      <c r="G37" s="236"/>
      <c r="H37" s="236"/>
      <c r="I37" s="236"/>
      <c r="J37" s="236"/>
      <c r="K37" s="236"/>
      <c r="L37" s="236"/>
      <c r="M37" s="236"/>
    </row>
    <row r="38" spans="1:13" ht="15" customHeight="1">
      <c r="A38" s="61"/>
      <c r="B38" s="377" t="s">
        <v>3</v>
      </c>
      <c r="C38" s="377"/>
      <c r="D38" s="377"/>
      <c r="E38" s="435">
        <f>IF(SUM(E33:G37)=0,"",SUM(E33:G37))</f>
      </c>
      <c r="F38" s="435"/>
      <c r="G38" s="435"/>
      <c r="H38" s="435">
        <f>IF(SUM(H33:J37)=0,"",SUM(H33:J37))</f>
      </c>
      <c r="I38" s="435"/>
      <c r="J38" s="435"/>
      <c r="K38" s="435">
        <f>IF(SUM(K33:M37)=0,"",SUM(K33:M37))</f>
      </c>
      <c r="L38" s="435"/>
      <c r="M38" s="435"/>
    </row>
    <row r="39" spans="1:13" ht="15" customHeight="1">
      <c r="A39" s="64"/>
      <c r="B39" s="64"/>
      <c r="C39" s="64"/>
      <c r="D39" s="64"/>
      <c r="E39" s="64"/>
      <c r="F39" s="64"/>
      <c r="G39" s="64"/>
      <c r="H39" s="65"/>
      <c r="I39" s="65"/>
      <c r="J39" s="65"/>
      <c r="K39" s="65"/>
      <c r="L39" s="65"/>
      <c r="M39" s="66"/>
    </row>
    <row r="40" spans="1:13" ht="30" customHeight="1">
      <c r="A40" s="61"/>
      <c r="B40" s="245" t="s">
        <v>126</v>
      </c>
      <c r="C40" s="377"/>
      <c r="D40" s="377"/>
      <c r="E40" s="245">
        <f>E32</f>
        <v>2015</v>
      </c>
      <c r="F40" s="245"/>
      <c r="G40" s="245"/>
      <c r="H40" s="245">
        <f>H32</f>
        <v>2016</v>
      </c>
      <c r="I40" s="245"/>
      <c r="J40" s="245"/>
      <c r="K40" s="245" t="str">
        <f>K8</f>
        <v>tekuća godina</v>
      </c>
      <c r="L40" s="245"/>
      <c r="M40" s="245"/>
    </row>
    <row r="41" spans="1:13" ht="15" customHeight="1">
      <c r="A41" s="13">
        <v>1</v>
      </c>
      <c r="B41" s="187" t="s">
        <v>119</v>
      </c>
      <c r="C41" s="187"/>
      <c r="D41" s="187"/>
      <c r="E41" s="434"/>
      <c r="F41" s="434"/>
      <c r="G41" s="434"/>
      <c r="H41" s="236"/>
      <c r="I41" s="236"/>
      <c r="J41" s="236"/>
      <c r="K41" s="236"/>
      <c r="L41" s="236"/>
      <c r="M41" s="236"/>
    </row>
    <row r="42" spans="1:13" ht="15" customHeight="1">
      <c r="A42" s="13">
        <v>2</v>
      </c>
      <c r="B42" s="187" t="s">
        <v>120</v>
      </c>
      <c r="C42" s="187"/>
      <c r="D42" s="187"/>
      <c r="E42" s="236"/>
      <c r="F42" s="236"/>
      <c r="G42" s="236"/>
      <c r="H42" s="236"/>
      <c r="I42" s="236"/>
      <c r="J42" s="236"/>
      <c r="K42" s="236"/>
      <c r="L42" s="236"/>
      <c r="M42" s="236"/>
    </row>
    <row r="43" spans="1:13" ht="15" customHeight="1">
      <c r="A43" s="13">
        <v>3</v>
      </c>
      <c r="B43" s="187" t="s">
        <v>121</v>
      </c>
      <c r="C43" s="187"/>
      <c r="D43" s="187"/>
      <c r="E43" s="236"/>
      <c r="F43" s="236"/>
      <c r="G43" s="236"/>
      <c r="H43" s="236"/>
      <c r="I43" s="236"/>
      <c r="J43" s="236"/>
      <c r="K43" s="236"/>
      <c r="L43" s="236"/>
      <c r="M43" s="236"/>
    </row>
    <row r="44" spans="1:13" ht="15" customHeight="1">
      <c r="A44" s="13">
        <v>4</v>
      </c>
      <c r="B44" s="187" t="s">
        <v>2</v>
      </c>
      <c r="C44" s="187"/>
      <c r="D44" s="187"/>
      <c r="E44" s="236"/>
      <c r="F44" s="236"/>
      <c r="G44" s="236"/>
      <c r="H44" s="236"/>
      <c r="I44" s="236"/>
      <c r="J44" s="236"/>
      <c r="K44" s="236"/>
      <c r="L44" s="236"/>
      <c r="M44" s="236"/>
    </row>
    <row r="45" spans="1:13" ht="15" customHeight="1">
      <c r="A45" s="61"/>
      <c r="B45" s="377" t="s">
        <v>3</v>
      </c>
      <c r="C45" s="377"/>
      <c r="D45" s="377"/>
      <c r="E45" s="435">
        <f>IF(SUM(E41:G44)=0,"",SUM(E41:G44))</f>
      </c>
      <c r="F45" s="435"/>
      <c r="G45" s="435"/>
      <c r="H45" s="435">
        <f>IF(SUM(H41:J44)=0,"",SUM(H41:J44))</f>
      </c>
      <c r="I45" s="435"/>
      <c r="J45" s="435"/>
      <c r="K45" s="435">
        <f>IF(SUM(K41:M44)=0,"",SUM(K41:M44))</f>
      </c>
      <c r="L45" s="435"/>
      <c r="M45" s="435"/>
    </row>
    <row r="46" spans="1:13" ht="15" customHeight="1">
      <c r="A46" s="67"/>
      <c r="B46" s="62"/>
      <c r="C46" s="62"/>
      <c r="D46" s="68"/>
      <c r="E46" s="69"/>
      <c r="F46" s="69"/>
      <c r="G46" s="69"/>
      <c r="H46" s="69"/>
      <c r="I46" s="69"/>
      <c r="J46" s="69"/>
      <c r="K46" s="69"/>
      <c r="L46" s="69"/>
      <c r="M46" s="69"/>
    </row>
    <row r="47" spans="1:13" ht="30" customHeight="1">
      <c r="A47" s="61"/>
      <c r="B47" s="245" t="s">
        <v>127</v>
      </c>
      <c r="C47" s="377"/>
      <c r="D47" s="377"/>
      <c r="E47" s="245">
        <f>E40</f>
        <v>2015</v>
      </c>
      <c r="F47" s="245"/>
      <c r="G47" s="245"/>
      <c r="H47" s="245">
        <f>H40</f>
        <v>2016</v>
      </c>
      <c r="I47" s="245"/>
      <c r="J47" s="245"/>
      <c r="K47" s="245" t="str">
        <f>K8</f>
        <v>tekuća godina</v>
      </c>
      <c r="L47" s="245"/>
      <c r="M47" s="245"/>
    </row>
    <row r="48" spans="1:13" ht="15" customHeight="1">
      <c r="A48" s="13">
        <v>1</v>
      </c>
      <c r="B48" s="187" t="s">
        <v>119</v>
      </c>
      <c r="C48" s="187"/>
      <c r="D48" s="187"/>
      <c r="E48" s="434"/>
      <c r="F48" s="434"/>
      <c r="G48" s="434"/>
      <c r="H48" s="236"/>
      <c r="I48" s="236"/>
      <c r="J48" s="236"/>
      <c r="K48" s="236"/>
      <c r="L48" s="236"/>
      <c r="M48" s="236"/>
    </row>
    <row r="49" spans="1:13" ht="15" customHeight="1">
      <c r="A49" s="13">
        <v>2</v>
      </c>
      <c r="B49" s="187" t="s">
        <v>120</v>
      </c>
      <c r="C49" s="187"/>
      <c r="D49" s="187"/>
      <c r="E49" s="236"/>
      <c r="F49" s="236"/>
      <c r="G49" s="236"/>
      <c r="H49" s="236"/>
      <c r="I49" s="236"/>
      <c r="J49" s="236"/>
      <c r="K49" s="236"/>
      <c r="L49" s="236"/>
      <c r="M49" s="236"/>
    </row>
    <row r="50" spans="1:13" ht="15" customHeight="1">
      <c r="A50" s="13">
        <v>3</v>
      </c>
      <c r="B50" s="187" t="s">
        <v>121</v>
      </c>
      <c r="C50" s="187"/>
      <c r="D50" s="187"/>
      <c r="E50" s="236"/>
      <c r="F50" s="236"/>
      <c r="G50" s="236"/>
      <c r="H50" s="236"/>
      <c r="I50" s="236"/>
      <c r="J50" s="236"/>
      <c r="K50" s="236"/>
      <c r="L50" s="236"/>
      <c r="M50" s="236"/>
    </row>
    <row r="51" spans="1:13" ht="15" customHeight="1">
      <c r="A51" s="13">
        <v>4</v>
      </c>
      <c r="B51" s="187" t="s">
        <v>2</v>
      </c>
      <c r="C51" s="187"/>
      <c r="D51" s="187"/>
      <c r="E51" s="236"/>
      <c r="F51" s="236"/>
      <c r="G51" s="236"/>
      <c r="H51" s="236"/>
      <c r="I51" s="236"/>
      <c r="J51" s="236"/>
      <c r="K51" s="236"/>
      <c r="L51" s="236"/>
      <c r="M51" s="236"/>
    </row>
    <row r="52" spans="1:13" ht="15" customHeight="1">
      <c r="A52" s="61"/>
      <c r="B52" s="377" t="s">
        <v>3</v>
      </c>
      <c r="C52" s="377"/>
      <c r="D52" s="377"/>
      <c r="E52" s="435">
        <f>IF(SUM(E48:G51)=0,"",SUM(E48:G51))</f>
      </c>
      <c r="F52" s="435"/>
      <c r="G52" s="435"/>
      <c r="H52" s="435">
        <f>IF(SUM(H48:J51)=0,"",SUM(H48:J51))</f>
      </c>
      <c r="I52" s="435"/>
      <c r="J52" s="435"/>
      <c r="K52" s="435">
        <f>IF(SUM(K48:M51)=0,"",SUM(K48:M51))</f>
      </c>
      <c r="L52" s="435"/>
      <c r="M52" s="435"/>
    </row>
    <row r="53" spans="1:4" ht="15" customHeight="1">
      <c r="A53" s="63"/>
      <c r="B53" s="62"/>
      <c r="C53" s="62"/>
      <c r="D53" s="62"/>
    </row>
    <row r="54" spans="1:13" ht="30" customHeight="1">
      <c r="A54" s="61"/>
      <c r="B54" s="245" t="s">
        <v>128</v>
      </c>
      <c r="C54" s="377"/>
      <c r="D54" s="377"/>
      <c r="E54" s="245">
        <f>E47</f>
        <v>2015</v>
      </c>
      <c r="F54" s="245"/>
      <c r="G54" s="245"/>
      <c r="H54" s="245">
        <f>H47</f>
        <v>2016</v>
      </c>
      <c r="I54" s="245"/>
      <c r="J54" s="245"/>
      <c r="K54" s="245" t="str">
        <f>K8</f>
        <v>tekuća godina</v>
      </c>
      <c r="L54" s="245"/>
      <c r="M54" s="245"/>
    </row>
    <row r="55" spans="1:13" ht="15" customHeight="1">
      <c r="A55" s="13">
        <v>1</v>
      </c>
      <c r="B55" s="167"/>
      <c r="C55" s="167"/>
      <c r="D55" s="167"/>
      <c r="E55" s="428"/>
      <c r="F55" s="429"/>
      <c r="G55" s="430"/>
      <c r="H55" s="214"/>
      <c r="I55" s="325"/>
      <c r="J55" s="215"/>
      <c r="K55" s="214"/>
      <c r="L55" s="325"/>
      <c r="M55" s="215"/>
    </row>
    <row r="56" spans="1:13" ht="15" customHeight="1">
      <c r="A56" s="13">
        <v>2</v>
      </c>
      <c r="B56" s="167"/>
      <c r="C56" s="167"/>
      <c r="D56" s="167"/>
      <c r="E56" s="214"/>
      <c r="F56" s="325"/>
      <c r="G56" s="215"/>
      <c r="H56" s="214"/>
      <c r="I56" s="325"/>
      <c r="J56" s="215"/>
      <c r="K56" s="214"/>
      <c r="L56" s="325"/>
      <c r="M56" s="215"/>
    </row>
    <row r="57" spans="1:13" ht="15" customHeight="1">
      <c r="A57" s="13">
        <v>3</v>
      </c>
      <c r="B57" s="167"/>
      <c r="C57" s="167"/>
      <c r="D57" s="167"/>
      <c r="E57" s="214"/>
      <c r="F57" s="325"/>
      <c r="G57" s="215"/>
      <c r="H57" s="214"/>
      <c r="I57" s="325"/>
      <c r="J57" s="215"/>
      <c r="K57" s="214"/>
      <c r="L57" s="325"/>
      <c r="M57" s="215"/>
    </row>
    <row r="58" spans="1:13" ht="15" customHeight="1">
      <c r="A58" s="13">
        <v>4</v>
      </c>
      <c r="B58" s="167"/>
      <c r="C58" s="167"/>
      <c r="D58" s="167"/>
      <c r="E58" s="214"/>
      <c r="F58" s="325"/>
      <c r="G58" s="215"/>
      <c r="H58" s="214"/>
      <c r="I58" s="325"/>
      <c r="J58" s="215"/>
      <c r="K58" s="214"/>
      <c r="L58" s="325"/>
      <c r="M58" s="215"/>
    </row>
    <row r="59" spans="1:13" ht="15" customHeight="1">
      <c r="A59" s="13">
        <v>5</v>
      </c>
      <c r="B59" s="187" t="s">
        <v>2</v>
      </c>
      <c r="C59" s="187"/>
      <c r="D59" s="187"/>
      <c r="E59" s="214"/>
      <c r="F59" s="325"/>
      <c r="G59" s="215"/>
      <c r="H59" s="214"/>
      <c r="I59" s="325"/>
      <c r="J59" s="215"/>
      <c r="K59" s="214"/>
      <c r="L59" s="325"/>
      <c r="M59" s="215"/>
    </row>
    <row r="60" spans="1:13" ht="15" customHeight="1">
      <c r="A60" s="61"/>
      <c r="B60" s="377" t="s">
        <v>3</v>
      </c>
      <c r="C60" s="377"/>
      <c r="D60" s="377"/>
      <c r="E60" s="304">
        <f>IF(SUM(E55:G59)=0,"",SUM(E55:G59))</f>
      </c>
      <c r="F60" s="326"/>
      <c r="G60" s="305"/>
      <c r="H60" s="304">
        <f>IF(SUM(H55:J59)=0,"",SUM(H55:J59))</f>
      </c>
      <c r="I60" s="326"/>
      <c r="J60" s="305"/>
      <c r="K60" s="304">
        <f>IF(SUM(K55:M59)=0,"",SUM(K55:M59))</f>
      </c>
      <c r="L60" s="326"/>
      <c r="M60" s="305"/>
    </row>
    <row r="61" spans="1:13" ht="15" customHeight="1">
      <c r="A61" s="63"/>
      <c r="B61" s="64"/>
      <c r="C61" s="64"/>
      <c r="D61" s="64"/>
      <c r="E61" s="63"/>
      <c r="F61" s="63"/>
      <c r="G61" s="63"/>
      <c r="H61" s="70"/>
      <c r="I61" s="70"/>
      <c r="J61" s="70"/>
      <c r="K61" s="70"/>
      <c r="L61" s="70"/>
      <c r="M61" s="71"/>
    </row>
    <row r="62" spans="1:13" ht="30" customHeight="1">
      <c r="A62" s="61"/>
      <c r="B62" s="245" t="s">
        <v>129</v>
      </c>
      <c r="C62" s="377"/>
      <c r="D62" s="377"/>
      <c r="E62" s="245">
        <f>E54</f>
        <v>2015</v>
      </c>
      <c r="F62" s="245"/>
      <c r="G62" s="245"/>
      <c r="H62" s="245">
        <f>H54</f>
        <v>2016</v>
      </c>
      <c r="I62" s="245"/>
      <c r="J62" s="245"/>
      <c r="K62" s="245" t="str">
        <f>K8</f>
        <v>tekuća godina</v>
      </c>
      <c r="L62" s="245"/>
      <c r="M62" s="245"/>
    </row>
    <row r="63" spans="1:13" ht="15" customHeight="1">
      <c r="A63" s="13">
        <v>1</v>
      </c>
      <c r="B63" s="167"/>
      <c r="C63" s="167"/>
      <c r="D63" s="167"/>
      <c r="E63" s="428"/>
      <c r="F63" s="429"/>
      <c r="G63" s="430"/>
      <c r="H63" s="214"/>
      <c r="I63" s="325"/>
      <c r="J63" s="215"/>
      <c r="K63" s="214"/>
      <c r="L63" s="325"/>
      <c r="M63" s="215"/>
    </row>
    <row r="64" spans="1:13" ht="15" customHeight="1">
      <c r="A64" s="13">
        <v>2</v>
      </c>
      <c r="B64" s="167"/>
      <c r="C64" s="167"/>
      <c r="D64" s="167"/>
      <c r="E64" s="214"/>
      <c r="F64" s="325"/>
      <c r="G64" s="215"/>
      <c r="H64" s="214"/>
      <c r="I64" s="325"/>
      <c r="J64" s="215"/>
      <c r="K64" s="214"/>
      <c r="L64" s="325"/>
      <c r="M64" s="215"/>
    </row>
    <row r="65" spans="1:13" ht="15" customHeight="1">
      <c r="A65" s="13">
        <v>3</v>
      </c>
      <c r="B65" s="167"/>
      <c r="C65" s="167"/>
      <c r="D65" s="167"/>
      <c r="E65" s="214"/>
      <c r="F65" s="325"/>
      <c r="G65" s="215"/>
      <c r="H65" s="214"/>
      <c r="I65" s="325"/>
      <c r="J65" s="215"/>
      <c r="K65" s="214"/>
      <c r="L65" s="325"/>
      <c r="M65" s="215"/>
    </row>
    <row r="66" spans="1:13" ht="15" customHeight="1">
      <c r="A66" s="13">
        <v>4</v>
      </c>
      <c r="B66" s="167"/>
      <c r="C66" s="167"/>
      <c r="D66" s="167"/>
      <c r="E66" s="214"/>
      <c r="F66" s="325"/>
      <c r="G66" s="215"/>
      <c r="H66" s="214"/>
      <c r="I66" s="325"/>
      <c r="J66" s="215"/>
      <c r="K66" s="214"/>
      <c r="L66" s="325"/>
      <c r="M66" s="215"/>
    </row>
    <row r="67" spans="1:13" ht="15" customHeight="1">
      <c r="A67" s="13">
        <v>5</v>
      </c>
      <c r="B67" s="187" t="s">
        <v>2</v>
      </c>
      <c r="C67" s="187"/>
      <c r="D67" s="187"/>
      <c r="E67" s="214"/>
      <c r="F67" s="325"/>
      <c r="G67" s="215"/>
      <c r="H67" s="214"/>
      <c r="I67" s="325"/>
      <c r="J67" s="215"/>
      <c r="K67" s="214"/>
      <c r="L67" s="325"/>
      <c r="M67" s="215"/>
    </row>
    <row r="68" spans="1:13" ht="15" customHeight="1">
      <c r="A68" s="61"/>
      <c r="B68" s="377" t="s">
        <v>3</v>
      </c>
      <c r="C68" s="377"/>
      <c r="D68" s="377"/>
      <c r="E68" s="304">
        <f>IF(SUM(E63:G67)=0,"",SUM(E63:G67))</f>
      </c>
      <c r="F68" s="326"/>
      <c r="G68" s="305"/>
      <c r="H68" s="304">
        <f>IF(SUM(H63:J67)=0,"",SUM(H63:J67))</f>
      </c>
      <c r="I68" s="326"/>
      <c r="J68" s="305"/>
      <c r="K68" s="304">
        <f>IF(SUM(K63:M67)=0,"",SUM(K63:M67))</f>
      </c>
      <c r="L68" s="326"/>
      <c r="M68" s="305"/>
    </row>
    <row r="69" spans="1:13" ht="15" customHeight="1">
      <c r="A69" s="10"/>
      <c r="B69" s="10"/>
      <c r="C69" s="69"/>
      <c r="D69" s="69"/>
      <c r="E69" s="69"/>
      <c r="F69" s="24"/>
      <c r="G69" s="24"/>
      <c r="H69" s="24"/>
      <c r="I69" s="24"/>
      <c r="J69" s="24"/>
      <c r="K69" s="72"/>
      <c r="L69" s="72"/>
      <c r="M69" s="72"/>
    </row>
  </sheetData>
  <sheetProtection selectLockedCells="1"/>
  <mergeCells count="222">
    <mergeCell ref="H68:J68"/>
    <mergeCell ref="K68:M68"/>
    <mergeCell ref="E65:G65"/>
    <mergeCell ref="H65:J65"/>
    <mergeCell ref="K65:M65"/>
    <mergeCell ref="E68:G68"/>
    <mergeCell ref="K66:M66"/>
    <mergeCell ref="E67:G67"/>
    <mergeCell ref="H67:J67"/>
    <mergeCell ref="K67:M67"/>
    <mergeCell ref="B52:D52"/>
    <mergeCell ref="B51:D51"/>
    <mergeCell ref="B50:D50"/>
    <mergeCell ref="B49:D49"/>
    <mergeCell ref="B32:D32"/>
    <mergeCell ref="B40:D40"/>
    <mergeCell ref="B45:D45"/>
    <mergeCell ref="B44:D44"/>
    <mergeCell ref="B43:D43"/>
    <mergeCell ref="B42:D42"/>
    <mergeCell ref="B55:D55"/>
    <mergeCell ref="B56:D56"/>
    <mergeCell ref="B57:D57"/>
    <mergeCell ref="B58:D58"/>
    <mergeCell ref="B59:D59"/>
    <mergeCell ref="B60:D60"/>
    <mergeCell ref="B25:D25"/>
    <mergeCell ref="B26:D26"/>
    <mergeCell ref="B27:D27"/>
    <mergeCell ref="B28:D28"/>
    <mergeCell ref="B48:D48"/>
    <mergeCell ref="B47:D47"/>
    <mergeCell ref="B41:D41"/>
    <mergeCell ref="B33:D33"/>
    <mergeCell ref="B34:D34"/>
    <mergeCell ref="B35:D35"/>
    <mergeCell ref="B63:D63"/>
    <mergeCell ref="B64:D64"/>
    <mergeCell ref="B65:D65"/>
    <mergeCell ref="B66:D66"/>
    <mergeCell ref="B29:D29"/>
    <mergeCell ref="B36:D36"/>
    <mergeCell ref="B37:D37"/>
    <mergeCell ref="B38:D38"/>
    <mergeCell ref="B54:D54"/>
    <mergeCell ref="B62:D62"/>
    <mergeCell ref="B67:D67"/>
    <mergeCell ref="B68:D68"/>
    <mergeCell ref="B30:D30"/>
    <mergeCell ref="E66:G66"/>
    <mergeCell ref="E59:G59"/>
    <mergeCell ref="E58:G58"/>
    <mergeCell ref="E56:G56"/>
    <mergeCell ref="E52:G52"/>
    <mergeCell ref="E55:G55"/>
    <mergeCell ref="E49:G49"/>
    <mergeCell ref="H66:J66"/>
    <mergeCell ref="E64:G64"/>
    <mergeCell ref="H64:J64"/>
    <mergeCell ref="H59:J59"/>
    <mergeCell ref="E60:G60"/>
    <mergeCell ref="H60:J60"/>
    <mergeCell ref="E51:G51"/>
    <mergeCell ref="K64:M64"/>
    <mergeCell ref="H62:J62"/>
    <mergeCell ref="K62:M62"/>
    <mergeCell ref="E63:G63"/>
    <mergeCell ref="H63:J63"/>
    <mergeCell ref="K63:M63"/>
    <mergeCell ref="E62:G62"/>
    <mergeCell ref="K59:M59"/>
    <mergeCell ref="K60:M60"/>
    <mergeCell ref="E57:G57"/>
    <mergeCell ref="H57:J57"/>
    <mergeCell ref="K57:M57"/>
    <mergeCell ref="K58:M58"/>
    <mergeCell ref="H58:J58"/>
    <mergeCell ref="K52:M52"/>
    <mergeCell ref="E54:G54"/>
    <mergeCell ref="H54:J54"/>
    <mergeCell ref="K54:M54"/>
    <mergeCell ref="H56:J56"/>
    <mergeCell ref="K56:M56"/>
    <mergeCell ref="H49:J49"/>
    <mergeCell ref="K49:M49"/>
    <mergeCell ref="E50:G50"/>
    <mergeCell ref="H50:J50"/>
    <mergeCell ref="K50:M50"/>
    <mergeCell ref="H55:J55"/>
    <mergeCell ref="K55:M55"/>
    <mergeCell ref="H51:J51"/>
    <mergeCell ref="K51:M51"/>
    <mergeCell ref="H52:J52"/>
    <mergeCell ref="E44:G44"/>
    <mergeCell ref="H44:J44"/>
    <mergeCell ref="K44:M44"/>
    <mergeCell ref="E45:G45"/>
    <mergeCell ref="H45:J45"/>
    <mergeCell ref="K45:M45"/>
    <mergeCell ref="E48:G48"/>
    <mergeCell ref="H48:J48"/>
    <mergeCell ref="K48:M48"/>
    <mergeCell ref="E47:G47"/>
    <mergeCell ref="H47:J47"/>
    <mergeCell ref="K47:M47"/>
    <mergeCell ref="K38:M38"/>
    <mergeCell ref="E40:G40"/>
    <mergeCell ref="E41:G41"/>
    <mergeCell ref="H41:J41"/>
    <mergeCell ref="K41:M41"/>
    <mergeCell ref="E42:G42"/>
    <mergeCell ref="H42:J42"/>
    <mergeCell ref="K42:M42"/>
    <mergeCell ref="E36:G36"/>
    <mergeCell ref="H36:J36"/>
    <mergeCell ref="E43:G43"/>
    <mergeCell ref="H43:J43"/>
    <mergeCell ref="K43:M43"/>
    <mergeCell ref="E37:G37"/>
    <mergeCell ref="H37:J37"/>
    <mergeCell ref="K37:M37"/>
    <mergeCell ref="E38:G38"/>
    <mergeCell ref="H38:J38"/>
    <mergeCell ref="H33:J33"/>
    <mergeCell ref="K33:M33"/>
    <mergeCell ref="H40:J40"/>
    <mergeCell ref="K40:M40"/>
    <mergeCell ref="E34:G34"/>
    <mergeCell ref="H34:J34"/>
    <mergeCell ref="K34:M34"/>
    <mergeCell ref="E35:G35"/>
    <mergeCell ref="H35:J35"/>
    <mergeCell ref="K35:M35"/>
    <mergeCell ref="H28:J28"/>
    <mergeCell ref="K28:M28"/>
    <mergeCell ref="K36:M36"/>
    <mergeCell ref="E30:G30"/>
    <mergeCell ref="H30:J30"/>
    <mergeCell ref="K30:M30"/>
    <mergeCell ref="E32:G32"/>
    <mergeCell ref="H32:J32"/>
    <mergeCell ref="K32:M32"/>
    <mergeCell ref="E33:G33"/>
    <mergeCell ref="E29:G29"/>
    <mergeCell ref="H29:J29"/>
    <mergeCell ref="K29:M29"/>
    <mergeCell ref="E25:G25"/>
    <mergeCell ref="H25:J25"/>
    <mergeCell ref="K25:M25"/>
    <mergeCell ref="E27:G27"/>
    <mergeCell ref="H27:J27"/>
    <mergeCell ref="K27:M27"/>
    <mergeCell ref="E28:G28"/>
    <mergeCell ref="E26:G26"/>
    <mergeCell ref="H26:J26"/>
    <mergeCell ref="K26:M26"/>
    <mergeCell ref="E24:G24"/>
    <mergeCell ref="H24:J24"/>
    <mergeCell ref="K24:M24"/>
    <mergeCell ref="B24:D24"/>
    <mergeCell ref="B19:D19"/>
    <mergeCell ref="B22:D22"/>
    <mergeCell ref="E21:G21"/>
    <mergeCell ref="H21:J21"/>
    <mergeCell ref="K21:M21"/>
    <mergeCell ref="E22:G22"/>
    <mergeCell ref="H22:J22"/>
    <mergeCell ref="K22:M22"/>
    <mergeCell ref="E19:G19"/>
    <mergeCell ref="E17:G17"/>
    <mergeCell ref="H17:J17"/>
    <mergeCell ref="E18:G18"/>
    <mergeCell ref="H18:J18"/>
    <mergeCell ref="B16:D16"/>
    <mergeCell ref="B17:D17"/>
    <mergeCell ref="B18:D18"/>
    <mergeCell ref="H19:J19"/>
    <mergeCell ref="B20:D20"/>
    <mergeCell ref="B21:D21"/>
    <mergeCell ref="E20:G20"/>
    <mergeCell ref="H20:J20"/>
    <mergeCell ref="K18:M18"/>
    <mergeCell ref="K11:M11"/>
    <mergeCell ref="K10:M10"/>
    <mergeCell ref="K9:M9"/>
    <mergeCell ref="H14:J14"/>
    <mergeCell ref="H13:J13"/>
    <mergeCell ref="K14:M14"/>
    <mergeCell ref="K13:M13"/>
    <mergeCell ref="K12:M12"/>
    <mergeCell ref="H12:J12"/>
    <mergeCell ref="H11:J11"/>
    <mergeCell ref="B14:D14"/>
    <mergeCell ref="B13:D13"/>
    <mergeCell ref="B12:D12"/>
    <mergeCell ref="B11:D11"/>
    <mergeCell ref="K20:M20"/>
    <mergeCell ref="K16:M16"/>
    <mergeCell ref="H16:J16"/>
    <mergeCell ref="E16:G16"/>
    <mergeCell ref="K19:M19"/>
    <mergeCell ref="K17:M17"/>
    <mergeCell ref="H10:J10"/>
    <mergeCell ref="H9:J9"/>
    <mergeCell ref="E10:G10"/>
    <mergeCell ref="E9:G9"/>
    <mergeCell ref="A2:M2"/>
    <mergeCell ref="A5:M5"/>
    <mergeCell ref="A4:M4"/>
    <mergeCell ref="A3:M3"/>
    <mergeCell ref="E7:M7"/>
    <mergeCell ref="B7:D7"/>
    <mergeCell ref="B8:D8"/>
    <mergeCell ref="E8:G8"/>
    <mergeCell ref="H8:J8"/>
    <mergeCell ref="K8:M8"/>
    <mergeCell ref="E14:G14"/>
    <mergeCell ref="E13:G13"/>
    <mergeCell ref="E12:G12"/>
    <mergeCell ref="E11:G11"/>
    <mergeCell ref="B10:D10"/>
    <mergeCell ref="B9:D9"/>
  </mergeCells>
  <dataValidations count="3">
    <dataValidation type="whole" allowBlank="1" showInputMessage="1" showErrorMessage="1" sqref="E9:M14 E17:M22 E25:M30">
      <formula1>0</formula1>
      <formula2>999999999999</formula2>
    </dataValidation>
    <dataValidation type="whole" allowBlank="1" showInputMessage="1" showErrorMessage="1" sqref="E33:M37 E41:M44 E48:M51">
      <formula1>0</formula1>
      <formula2>9999999999999</formula2>
    </dataValidation>
    <dataValidation type="whole" allowBlank="1" showInputMessage="1" showErrorMessage="1" sqref="E55:M60 E63:M68">
      <formula1>0</formula1>
      <formula2>99999999999999</formula2>
    </dataValidation>
  </dataValidations>
  <printOptions/>
  <pageMargins left="0.7086614173228347" right="0.7086614173228347" top="0.7480314960629921" bottom="0.7480314960629921" header="0.31496062992125984" footer="0.31496062992125984"/>
  <pageSetup horizontalDpi="600" verticalDpi="600" orientation="portrait" paperSize="9" scale="64" r:id="rId1"/>
  <rowBreaks count="1" manualBreakCount="1">
    <brk id="68"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Splitska banka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gjovanic</dc:creator>
  <cp:keywords>C1 - Internal/Interno</cp:keywords>
  <dc:description/>
  <cp:lastModifiedBy>Rašić Ksenija</cp:lastModifiedBy>
  <cp:lastPrinted>2015-10-07T12:22:29Z</cp:lastPrinted>
  <dcterms:created xsi:type="dcterms:W3CDTF">2013-04-30T07:50:16Z</dcterms:created>
  <dcterms:modified xsi:type="dcterms:W3CDTF">2017-04-06T08:01:21Z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b29d3bf5-d3c3-4959-8544-b2635dd369d1</vt:lpwstr>
  </property>
  <property fmtid="{D5CDD505-2E9C-101B-9397-08002B2CF9AE}" pid="3" name="SPLITSKABANKAClassification">
    <vt:lpwstr>C1 - Internal / Interno</vt:lpwstr>
  </property>
  <property fmtid="{D5CDD505-2E9C-101B-9397-08002B2CF9AE}" pid="4" name="ImageCreateDate">
    <vt:lpwstr/>
  </property>
  <property fmtid="{D5CDD505-2E9C-101B-9397-08002B2CF9AE}" pid="5" name="StartDate">
    <vt:lpwstr>2015-10-07T08:45:34Z</vt:lpwstr>
  </property>
  <property fmtid="{D5CDD505-2E9C-101B-9397-08002B2CF9AE}" pid="6" name="_DCDateCreated">
    <vt:lpwstr/>
  </property>
</Properties>
</file>